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008" windowWidth="23256" windowHeight="13176" tabRatio="522" activeTab="0"/>
  </bookViews>
  <sheets>
    <sheet name="Додаток1" sheetId="1" r:id="rId1"/>
    <sheet name="Додаток2 КПК3110160" sheetId="2" r:id="rId2"/>
    <sheet name="Додаток2 КПК3118841" sheetId="3" r:id="rId3"/>
  </sheets>
  <definedNames>
    <definedName name="_xlnm.Print_Area" localSheetId="0">'Додаток1'!$A$1:$BL$48</definedName>
    <definedName name="_xlnm.Print_Area" localSheetId="1">'Додаток2 КПК3110160'!$A$1:$BY$272</definedName>
    <definedName name="_xlnm.Print_Area" localSheetId="2">'Додаток2 КПК3118841'!$A$1:$BY$224</definedName>
  </definedNames>
  <calcPr fullCalcOnLoad="1"/>
</workbook>
</file>

<file path=xl/sharedStrings.xml><?xml version="1.0" encoding="utf-8"?>
<sst xmlns="http://schemas.openxmlformats.org/spreadsheetml/2006/main" count="1556" uniqueCount="340">
  <si>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</si>
  <si>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</si>
  <si>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</si>
  <si>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</si>
  <si>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</si>
  <si>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</si>
  <si>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</si>
  <si>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</si>
  <si>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</si>
  <si>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</si>
  <si>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</si>
  <si>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</si>
  <si>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</si>
  <si>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</si>
  <si>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</si>
  <si>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</si>
  <si>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</si>
  <si>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</si>
  <si>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</si>
  <si>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</si>
  <si>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</si>
  <si>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</si>
  <si>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</si>
  <si>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</si>
  <si>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</si>
  <si>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</si>
  <si>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</si>
  <si>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</si>
  <si>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</si>
  <si>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</si>
  <si>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</si>
  <si>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</si>
  <si>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</si>
  <si>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</si>
  <si>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</si>
  <si>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</si>
  <si>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</si>
  <si>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</si>
  <si>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</si>
  <si>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</si>
  <si>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</si>
  <si>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</si>
  <si>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</si>
  <si>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</si>
  <si>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</si>
  <si>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</si>
  <si>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</si>
  <si>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</si>
  <si>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</si>
  <si>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</si>
  <si>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</si>
  <si>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</si>
  <si>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</si>
  <si>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</si>
  <si>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</si>
  <si>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</si>
  <si>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</si>
  <si>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</si>
  <si>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</si>
  <si>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</si>
  <si>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</si>
  <si>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</si>
  <si>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</si>
  <si>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</si>
  <si>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</si>
  <si>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</si>
  <si>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</si>
  <si>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</si>
  <si>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</si>
  <si>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</si>
  <si>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</si>
  <si>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</si>
  <si>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</si>
  <si>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</si>
  <si>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</si>
  <si>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</si>
  <si>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</si>
  <si>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</si>
  <si>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</si>
  <si>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</si>
  <si>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</si>
  <si>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</si>
  <si>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</si>
  <si>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</si>
  <si>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</si>
  <si>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</si>
  <si>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</si>
  <si>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</si>
  <si>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</si>
  <si>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</si>
  <si>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</si>
  <si>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</si>
  <si>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</si>
  <si>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</si>
  <si>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</si>
  <si>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</si>
  <si>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</si>
  <si>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</si>
  <si>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</si>
  <si>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</si>
  <si>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</si>
  <si>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</si>
  <si>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</si>
  <si>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</si>
  <si>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</si>
  <si>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</si>
  <si>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</si>
  <si>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</si>
  <si>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</si>
  <si>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</si>
  <si>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</si>
  <si>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</si>
  <si>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</si>
  <si>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</si>
  <si>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</si>
  <si>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</si>
  <si>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</si>
  <si>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</si>
  <si>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</si>
  <si>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</si>
  <si>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</si>
  <si>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</si>
  <si>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</si>
  <si>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</si>
  <si>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</si>
  <si>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</si>
  <si>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</si>
  <si>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</si>
  <si>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</si>
  <si>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</si>
  <si>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</si>
  <si>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</si>
  <si>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</si>
  <si>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</si>
  <si>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</si>
  <si>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</si>
  <si>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</si>
  <si>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</si>
  <si>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</si>
  <si>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</si>
  <si>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</si>
  <si>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</si>
  <si>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</si>
  <si>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</si>
  <si>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</si>
  <si>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</si>
  <si>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</si>
  <si>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</si>
  <si>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</si>
  <si>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</si>
  <si>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</si>
  <si>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</si>
  <si>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</si>
  <si>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</si>
  <si>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</si>
  <si>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</si>
  <si>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</si>
  <si>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</si>
  <si>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</si>
  <si>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</si>
  <si>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</si>
  <si>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</si>
  <si>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</si>
  <si>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</si>
  <si>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</si>
  <si>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</si>
  <si>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</si>
  <si>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</si>
  <si>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</si>
  <si>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</si>
  <si>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</si>
  <si>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</si>
  <si>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</si>
  <si>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</si>
  <si>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</si>
  <si>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</si>
  <si>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</si>
  <si>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</si>
  <si>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</si>
  <si>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</si>
  <si>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</si>
  <si>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</si>
  <si>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</si>
  <si>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</si>
  <si>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</si>
  <si>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</si>
  <si>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</si>
  <si>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</si>
  <si>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</si>
  <si>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</si>
  <si>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</si>
  <si>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</si>
  <si>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</si>
  <si>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</si>
  <si>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</si>
  <si>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</si>
  <si>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</si>
  <si>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</si>
  <si>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</si>
  <si>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Керівництво і управління у відповідній сфері у містах (місті Києві), селищах, селах, об'єднаних територіальних громадах</t>
  </si>
  <si>
    <t>A15:BL15</t>
  </si>
  <si>
    <t>Кількість отриманих листів, звернень, заяв, скарг</t>
  </si>
  <si>
    <t>од.</t>
  </si>
  <si>
    <t>Кількість прийнятих нормативно-правових актів</t>
  </si>
  <si>
    <t>Ціль державної політики № 2 - Надання довгострокових кредитів громадянам на будівництво/реконструкцію/придбання житла</t>
  </si>
  <si>
    <t>A18:BL18</t>
  </si>
  <si>
    <t>Кількість окремих категорій громадян які потребують безвідсоткової позики</t>
  </si>
  <si>
    <t>осіб</t>
  </si>
  <si>
    <t>Середні витрати на безвідсоткову позику на одного громадянина</t>
  </si>
  <si>
    <t>грн.</t>
  </si>
  <si>
    <t>3110000</t>
  </si>
  <si>
    <t>Фонд комунального майна міста Нетішина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</si>
  <si>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</si>
  <si>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</si>
  <si>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</si>
  <si>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3118841</t>
  </si>
  <si>
    <t>Надання довгострокових кредитів громадянам на будівництво/реконструкцію/придбання житла</t>
  </si>
  <si>
    <t>1060</t>
  </si>
  <si>
    <t xml:space="preserve"> </t>
  </si>
  <si>
    <t>Керівництво і управління у відповідній сфері
Забезпечення можливості будівництва та придбання житла окремими категоріями громадян</t>
  </si>
  <si>
    <t>(3)(1)</t>
  </si>
  <si>
    <t>Орган з питань управління комунальним майном</t>
  </si>
  <si>
    <t>Провідний спеціаліст Фонду комунального майна міста Нетішина</t>
  </si>
  <si>
    <t>О.В Косік</t>
  </si>
  <si>
    <t>Ю.Б Фелонюк</t>
  </si>
  <si>
    <t>33586398</t>
  </si>
  <si>
    <t>2254600000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</si>
  <si>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</si>
  <si>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</si>
  <si>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</si>
  <si>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</si>
  <si>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</si>
  <si>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</si>
  <si>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</si>
  <si>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</si>
  <si>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</si>
  <si>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</si>
  <si>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</si>
  <si>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</si>
  <si>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</si>
  <si>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</si>
  <si>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</si>
  <si>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</si>
  <si>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</si>
  <si>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</si>
  <si>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</si>
  <si>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</si>
  <si>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</si>
  <si>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</si>
  <si>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Інші поточні видатки</t>
  </si>
  <si>
    <t>Здійснення виконавчими органами  міських (місті Києві) селищних, селах, об"єднаних територіальних громад наданих законодавством повноважень у відповідній сфері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</si>
  <si>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</si>
  <si>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</si>
  <si>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</si>
  <si>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</si>
  <si>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</si>
  <si>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</si>
  <si>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</si>
  <si>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прийнятих нормативно-правових актів</t>
  </si>
  <si>
    <t>книга обліку</t>
  </si>
  <si>
    <t>ефективності</t>
  </si>
  <si>
    <t>кількість виконаних листів, звернень, заяв, скарг на одного працівника</t>
  </si>
  <si>
    <t>аналітичні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</si>
  <si>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</si>
  <si>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</si>
  <si>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</si>
  <si>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</si>
  <si>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</si>
  <si>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</si>
  <si>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</si>
  <si>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</si>
  <si>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</si>
  <si>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</si>
  <si>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</si>
  <si>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</si>
  <si>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</si>
  <si>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</si>
  <si>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</si>
  <si>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</si>
  <si>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</t>
  </si>
  <si>
    <t>Забезпечення виконання наданих законодавством повноважень; 
Здійснення виконавчими органами Автономної Республіки Крим наданих законодавством повноважень у відповідній сфері; 
Здійснення виконавчими органами  міських (місті Києві) селищних, селах, об"єднаних територіальних громад наданих законодавством повноважень у відповідній сфері; 
Здійснення виконавчим органом міської ради наданих законодавством повноважень у сфері управління комунальною власністю</t>
  </si>
  <si>
    <t>Конституція України, Бюджетний кодекс України, постанова Кабінету Міністрів україни від 09 березня 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від 26 серпня 2014 №836 "Про затвердження Інструкції про статус та особливості участі у бюджетному процесі відповідальних виконавців бюджетних програм", наказ Міністерства фінансів від 14 грудня 2001 №574 "Про затвердження Інструкції про виконавців бюджетних програм та особливості їх участі у бюджетному процесі", наказ Міністерства фінансів України від 01 жовтня 2010 року №1147 "Про затвердження Типового переліку бюджетних програм класифікації та результативних показників їх виконання для місцевих бюджетів у галузі "Державне управління".</t>
  </si>
  <si>
    <t>Внаслідок використання коштів загального фонду забезпечено належну роботу Фонду комунального майна міста Нетішина, а саме: проведено виплату заробітної плати працівникам, забезпечено офісним приладдям, матеріально-технічним забезпеченням, проведено оплату послуг.</t>
  </si>
  <si>
    <t>До спеціального фонду надходить плата за оренду майна згідно договорів: №б/н від 25 квітня 2014 року ФОП Свішевський А.Б., №10-О від 01 серпня 2010 року ФОП Ковальчук В.Р.. За рахунок надходжень коштів отриманих від плати за оренду майна спрямовані на поліпшення стану майна.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</si>
  <si>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</si>
  <si>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</si>
  <si>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</si>
  <si>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</si>
  <si>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</si>
  <si>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</si>
  <si>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</si>
  <si>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</si>
  <si>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</si>
  <si>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</si>
  <si>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</si>
  <si>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</si>
  <si>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</si>
  <si>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</si>
  <si>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</si>
  <si>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</si>
  <si>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</si>
  <si>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</si>
  <si>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</si>
  <si>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</si>
  <si>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</si>
  <si>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</si>
  <si>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</si>
  <si>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</si>
  <si>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</si>
  <si>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</si>
  <si>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</si>
  <si>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</si>
  <si>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</si>
  <si>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</si>
  <si>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</si>
  <si>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(3)(1)(1)(0)(1)(6)(0)</t>
  </si>
  <si>
    <t>(0)(1)(6)(0)</t>
  </si>
  <si>
    <t>(0)(1)(1)(1)</t>
  </si>
  <si>
    <t>(3)(1)(1)</t>
  </si>
  <si>
    <t>Повернення кредитів до бюджету</t>
  </si>
  <si>
    <t>Повернення довгострокових кредитів, наданих громадянам на будівництво/реконструкцію/придбання житла</t>
  </si>
  <si>
    <t>Надання інших внутрішніх кредитів</t>
  </si>
  <si>
    <t>Повернення інших внутрішніх кредитів</t>
  </si>
  <si>
    <t>Забезпечення можливості будівництва та придбання житла окремими категоріями громадян</t>
  </si>
  <si>
    <t>кількість окремих категорій громадян які потребують безвідсоткової позики</t>
  </si>
  <si>
    <t>кількість окремих категорій громадян яким планується надання безвідсоткової позики</t>
  </si>
  <si>
    <t>середні витрати на безвідсоткову позику на одного громадянина</t>
  </si>
  <si>
    <t>якості</t>
  </si>
  <si>
    <t>кількість окремих категорій громадян яким планується надання фінансової підтримки до кількості окремих категорій громадян, які її потребують</t>
  </si>
  <si>
    <t>відс.</t>
  </si>
  <si>
    <t>Програма муніципальне житло м.Нетішин на 2017-2027 роки</t>
  </si>
  <si>
    <t>рішення двадцять третьої сесії Нетішинської міської ради VII скликання від 14 лютого 2017 року №23/1202</t>
  </si>
  <si>
    <t>Забезпечення можливості будівництва та придбання житла окремими категоріями громадян; 
Забезпечення надання безвідсоткової позики окремим категоріям громадян для придбання житла</t>
  </si>
  <si>
    <t>- Конституція України, Бюджетний кодекс України, Конституція України, Бюджетний кодекс України, наказ Міністерства фінансів України від 24 жовтня 2012 року №1116/673 із внесеними змінами, наказ Міністерства України «Про деякі питання впровадження програмно-цільового методу складання та виконання місцевих бюджетів від 26 серпня 2014 року №836.</t>
  </si>
  <si>
    <t>(3)(1)(1)(8)(8)(4)(1)</t>
  </si>
  <si>
    <t>(8)(8)(4)(1)</t>
  </si>
  <si>
    <t>(1)(0)(6)(0)</t>
  </si>
  <si>
    <t>Директор Фонду комунального майна міста Нетішина</t>
  </si>
  <si>
    <t>Станом на 1 січня 2022 року Фонді комунального майна міста Нетішина відсутня кредиторська заборгованість. Видатки у 2022 році спрямовані на оплату праці з нарахуваннями у сумі 2 301 642 грн., оплати послуг (крім комунальних) 23 257 грн., матеріально-технічне забезпечення у сумі 16 006 грн., відрядження 1 500 грн., оплата комунальних послуг у сумі 18 995 грн.</t>
  </si>
  <si>
    <t>13. Аналіз результатів, досягнутих внаслідок використання коштів загального фонду бюджету у 2021 році, очікувані результати у 2022 році, обґрунтування необхідності передбачення витрат кредитів на 2023 - 2025 роки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</si>
</sst>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 quotePrefix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" xfId="0" applyFont="1" applyBorder="1" applyAlignment="1" quotePrefix="1">
      <alignment horizontal="center" vertical="top" wrapText="1"/>
    </xf>
    <xf numFmtId="0" fontId="2" fillId="0" borderId="0" xfId="0" applyFont="1" applyAlignment="1" quotePrefix="1">
      <alignment horizontal="left" vertical="top" wrapText="1"/>
    </xf>
    <xf numFmtId="174" fontId="0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 quotePrefix="1">
      <alignment horizontal="center" vertical="top" wrapText="1"/>
    </xf>
    <xf numFmtId="17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B49"/>
  <sheetViews>
    <sheetView tabSelected="1" workbookViewId="0" topLeftCell="A1">
      <selection activeCell="BN29" sqref="BN29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53" t="s">
        <v>195</v>
      </c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53:64" ht="12.75">
      <c r="BA2" s="23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ht="14.25" customHeight="1">
      <c r="A3" s="57" t="s">
        <v>232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5" spans="1:64" ht="13.5" customHeight="1">
      <c r="A5" s="13" t="s">
        <v>179</v>
      </c>
      <c r="B5" s="36" t="s">
        <v>221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0"/>
      <c r="AH5" s="60" t="s">
        <v>220</v>
      </c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10"/>
      <c r="AT5" s="10"/>
      <c r="AU5" s="33" t="s">
        <v>225</v>
      </c>
      <c r="AV5" s="60"/>
      <c r="AW5" s="60"/>
      <c r="AX5" s="60"/>
      <c r="AY5" s="60"/>
      <c r="AZ5" s="60"/>
      <c r="BA5" s="60"/>
      <c r="BB5" s="60"/>
      <c r="BC5" s="10"/>
      <c r="BD5" s="10"/>
      <c r="BE5" s="33" t="s">
        <v>226</v>
      </c>
      <c r="BF5" s="60"/>
      <c r="BG5" s="60"/>
      <c r="BH5" s="60"/>
      <c r="BI5" s="60"/>
      <c r="BJ5" s="60"/>
      <c r="BK5" s="60"/>
      <c r="BL5" s="60"/>
    </row>
    <row r="6" spans="1:64" s="9" customFormat="1" ht="24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8"/>
      <c r="AH6" s="59" t="s">
        <v>186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8"/>
      <c r="AT6" s="8"/>
      <c r="AU6" s="59" t="s">
        <v>177</v>
      </c>
      <c r="AV6" s="59"/>
      <c r="AW6" s="59"/>
      <c r="AX6" s="59"/>
      <c r="AY6" s="59"/>
      <c r="AZ6" s="59"/>
      <c r="BA6" s="59"/>
      <c r="BB6" s="59"/>
      <c r="BC6" s="8"/>
      <c r="BD6" s="8"/>
      <c r="BE6" s="59" t="s">
        <v>178</v>
      </c>
      <c r="BF6" s="59"/>
      <c r="BG6" s="59"/>
      <c r="BH6" s="59"/>
      <c r="BI6" s="59"/>
      <c r="BJ6" s="59"/>
      <c r="BK6" s="59"/>
      <c r="BL6" s="59"/>
    </row>
    <row r="7" ht="15" customHeight="1"/>
    <row r="8" spans="1:64" ht="14.25" customHeight="1">
      <c r="A8" s="56" t="s">
        <v>171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27" customHeight="1">
      <c r="A9" s="58" t="s">
        <v>219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2.75">
      <c r="A10" s="35" t="s">
        <v>172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37.5" customHeight="1">
      <c r="A12" s="67" t="s">
        <v>183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  <c r="X12" s="67" t="s">
        <v>9</v>
      </c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39" t="s">
        <v>228</v>
      </c>
      <c r="AJ12" s="39"/>
      <c r="AK12" s="39"/>
      <c r="AL12" s="39"/>
      <c r="AM12" s="39"/>
      <c r="AN12" s="39"/>
      <c r="AO12" s="39" t="s">
        <v>229</v>
      </c>
      <c r="AP12" s="39"/>
      <c r="AQ12" s="39"/>
      <c r="AR12" s="39"/>
      <c r="AS12" s="39"/>
      <c r="AT12" s="39"/>
      <c r="AU12" s="39" t="s">
        <v>230</v>
      </c>
      <c r="AV12" s="39"/>
      <c r="AW12" s="39"/>
      <c r="AX12" s="39"/>
      <c r="AY12" s="39"/>
      <c r="AZ12" s="39"/>
      <c r="BA12" s="39" t="s">
        <v>231</v>
      </c>
      <c r="BB12" s="39"/>
      <c r="BC12" s="39"/>
      <c r="BD12" s="39"/>
      <c r="BE12" s="39"/>
      <c r="BF12" s="39"/>
      <c r="BG12" s="39" t="s">
        <v>233</v>
      </c>
      <c r="BH12" s="39"/>
      <c r="BI12" s="39"/>
      <c r="BJ12" s="39"/>
      <c r="BK12" s="39"/>
      <c r="BL12" s="39"/>
    </row>
    <row r="13" spans="1:64" ht="15" customHeight="1">
      <c r="A13" s="70">
        <v>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0">
        <v>2</v>
      </c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40">
        <v>3</v>
      </c>
      <c r="AJ13" s="40"/>
      <c r="AK13" s="40"/>
      <c r="AL13" s="40"/>
      <c r="AM13" s="40"/>
      <c r="AN13" s="40"/>
      <c r="AO13" s="40">
        <v>4</v>
      </c>
      <c r="AP13" s="40"/>
      <c r="AQ13" s="40"/>
      <c r="AR13" s="40"/>
      <c r="AS13" s="40"/>
      <c r="AT13" s="40"/>
      <c r="AU13" s="40">
        <v>5</v>
      </c>
      <c r="AV13" s="40"/>
      <c r="AW13" s="40"/>
      <c r="AX13" s="40"/>
      <c r="AY13" s="40"/>
      <c r="AZ13" s="40"/>
      <c r="BA13" s="40">
        <v>6</v>
      </c>
      <c r="BB13" s="40"/>
      <c r="BC13" s="40"/>
      <c r="BD13" s="40"/>
      <c r="BE13" s="40"/>
      <c r="BF13" s="40"/>
      <c r="BG13" s="40">
        <v>7</v>
      </c>
      <c r="BH13" s="40"/>
      <c r="BI13" s="40"/>
      <c r="BJ13" s="40"/>
      <c r="BK13" s="40"/>
      <c r="BL13" s="40"/>
    </row>
    <row r="14" spans="1:79" ht="12.75" hidden="1">
      <c r="A14" s="73" t="s">
        <v>184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73" t="s">
        <v>82</v>
      </c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52" t="s">
        <v>63</v>
      </c>
      <c r="AJ14" s="52"/>
      <c r="AK14" s="52"/>
      <c r="AL14" s="52"/>
      <c r="AM14" s="52"/>
      <c r="AN14" s="52"/>
      <c r="AO14" s="52" t="s">
        <v>64</v>
      </c>
      <c r="AP14" s="52"/>
      <c r="AQ14" s="52"/>
      <c r="AR14" s="52"/>
      <c r="AS14" s="52"/>
      <c r="AT14" s="52"/>
      <c r="AU14" s="52" t="s">
        <v>65</v>
      </c>
      <c r="AV14" s="52"/>
      <c r="AW14" s="52"/>
      <c r="AX14" s="52"/>
      <c r="AY14" s="52"/>
      <c r="AZ14" s="52"/>
      <c r="BA14" s="52" t="s">
        <v>66</v>
      </c>
      <c r="BB14" s="52"/>
      <c r="BC14" s="52"/>
      <c r="BD14" s="52"/>
      <c r="BE14" s="52"/>
      <c r="BF14" s="52"/>
      <c r="BG14" s="52" t="s">
        <v>67</v>
      </c>
      <c r="BH14" s="52"/>
      <c r="BI14" s="52"/>
      <c r="BJ14" s="52"/>
      <c r="BK14" s="52"/>
      <c r="BL14" s="52"/>
      <c r="CA14" t="s">
        <v>180</v>
      </c>
    </row>
    <row r="15" spans="1:80" s="6" customFormat="1" ht="12.75" customHeight="1">
      <c r="A15" s="66" t="s">
        <v>199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4"/>
      <c r="CA15" s="6" t="s">
        <v>181</v>
      </c>
      <c r="CB15" s="29" t="s">
        <v>200</v>
      </c>
    </row>
    <row r="16" spans="1:64" s="30" customFormat="1" ht="12.75" customHeight="1">
      <c r="A16" s="78" t="s">
        <v>201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78" t="s">
        <v>202</v>
      </c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81">
        <v>1336</v>
      </c>
      <c r="AJ16" s="82"/>
      <c r="AK16" s="82"/>
      <c r="AL16" s="82"/>
      <c r="AM16" s="82"/>
      <c r="AN16" s="83"/>
      <c r="AO16" s="81">
        <v>1352</v>
      </c>
      <c r="AP16" s="82"/>
      <c r="AQ16" s="82"/>
      <c r="AR16" s="82"/>
      <c r="AS16" s="82"/>
      <c r="AT16" s="83"/>
      <c r="AU16" s="81">
        <v>1100</v>
      </c>
      <c r="AV16" s="82"/>
      <c r="AW16" s="82"/>
      <c r="AX16" s="82"/>
      <c r="AY16" s="82"/>
      <c r="AZ16" s="83"/>
      <c r="BA16" s="81">
        <v>0</v>
      </c>
      <c r="BB16" s="82"/>
      <c r="BC16" s="82"/>
      <c r="BD16" s="82"/>
      <c r="BE16" s="82"/>
      <c r="BF16" s="83"/>
      <c r="BG16" s="81">
        <v>0</v>
      </c>
      <c r="BH16" s="82"/>
      <c r="BI16" s="82"/>
      <c r="BJ16" s="82"/>
      <c r="BK16" s="82"/>
      <c r="BL16" s="83"/>
    </row>
    <row r="17" spans="1:64" s="30" customFormat="1" ht="12.75" customHeight="1">
      <c r="A17" s="78" t="s">
        <v>203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78" t="s">
        <v>202</v>
      </c>
      <c r="Y17" s="79"/>
      <c r="Z17" s="79"/>
      <c r="AA17" s="79"/>
      <c r="AB17" s="79"/>
      <c r="AC17" s="79"/>
      <c r="AD17" s="79"/>
      <c r="AE17" s="79"/>
      <c r="AF17" s="79"/>
      <c r="AG17" s="79"/>
      <c r="AH17" s="80"/>
      <c r="AI17" s="81">
        <v>200</v>
      </c>
      <c r="AJ17" s="82"/>
      <c r="AK17" s="82"/>
      <c r="AL17" s="82"/>
      <c r="AM17" s="82"/>
      <c r="AN17" s="83"/>
      <c r="AO17" s="81">
        <v>200</v>
      </c>
      <c r="AP17" s="82"/>
      <c r="AQ17" s="82"/>
      <c r="AR17" s="82"/>
      <c r="AS17" s="82"/>
      <c r="AT17" s="83"/>
      <c r="AU17" s="81">
        <v>200</v>
      </c>
      <c r="AV17" s="82"/>
      <c r="AW17" s="82"/>
      <c r="AX17" s="82"/>
      <c r="AY17" s="82"/>
      <c r="AZ17" s="83"/>
      <c r="BA17" s="81">
        <v>0</v>
      </c>
      <c r="BB17" s="82"/>
      <c r="BC17" s="82"/>
      <c r="BD17" s="82"/>
      <c r="BE17" s="82"/>
      <c r="BF17" s="83"/>
      <c r="BG17" s="81">
        <v>0</v>
      </c>
      <c r="BH17" s="82"/>
      <c r="BI17" s="82"/>
      <c r="BJ17" s="82"/>
      <c r="BK17" s="82"/>
      <c r="BL17" s="83"/>
    </row>
    <row r="18" spans="1:80" s="6" customFormat="1" ht="12.75" customHeight="1">
      <c r="A18" s="66" t="s">
        <v>204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4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B18" s="29" t="s">
        <v>205</v>
      </c>
    </row>
    <row r="19" spans="1:64" s="30" customFormat="1" ht="26.25" customHeight="1">
      <c r="A19" s="78" t="s">
        <v>206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78" t="s">
        <v>207</v>
      </c>
      <c r="Y19" s="79"/>
      <c r="Z19" s="79"/>
      <c r="AA19" s="79"/>
      <c r="AB19" s="79"/>
      <c r="AC19" s="79"/>
      <c r="AD19" s="79"/>
      <c r="AE19" s="79"/>
      <c r="AF19" s="79"/>
      <c r="AG19" s="79"/>
      <c r="AH19" s="80"/>
      <c r="AI19" s="84">
        <v>5</v>
      </c>
      <c r="AJ19" s="85"/>
      <c r="AK19" s="85"/>
      <c r="AL19" s="85"/>
      <c r="AM19" s="85"/>
      <c r="AN19" s="86"/>
      <c r="AO19" s="84">
        <v>4</v>
      </c>
      <c r="AP19" s="85"/>
      <c r="AQ19" s="85"/>
      <c r="AR19" s="85"/>
      <c r="AS19" s="85"/>
      <c r="AT19" s="86"/>
      <c r="AU19" s="84">
        <v>3</v>
      </c>
      <c r="AV19" s="85"/>
      <c r="AW19" s="85"/>
      <c r="AX19" s="85"/>
      <c r="AY19" s="85"/>
      <c r="AZ19" s="86"/>
      <c r="BA19" s="84">
        <v>0</v>
      </c>
      <c r="BB19" s="85"/>
      <c r="BC19" s="85"/>
      <c r="BD19" s="85"/>
      <c r="BE19" s="85"/>
      <c r="BF19" s="86"/>
      <c r="BG19" s="84">
        <v>0</v>
      </c>
      <c r="BH19" s="85"/>
      <c r="BI19" s="85"/>
      <c r="BJ19" s="85"/>
      <c r="BK19" s="85"/>
      <c r="BL19" s="86"/>
    </row>
    <row r="20" spans="1:64" s="30" customFormat="1" ht="12.75" customHeight="1">
      <c r="A20" s="78" t="s">
        <v>208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  <c r="X20" s="78" t="s">
        <v>209</v>
      </c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81">
        <v>250000</v>
      </c>
      <c r="AJ20" s="82"/>
      <c r="AK20" s="82"/>
      <c r="AL20" s="82"/>
      <c r="AM20" s="82"/>
      <c r="AN20" s="83"/>
      <c r="AO20" s="81">
        <v>250000</v>
      </c>
      <c r="AP20" s="82"/>
      <c r="AQ20" s="82"/>
      <c r="AR20" s="82"/>
      <c r="AS20" s="82"/>
      <c r="AT20" s="83"/>
      <c r="AU20" s="81">
        <v>300000</v>
      </c>
      <c r="AV20" s="82"/>
      <c r="AW20" s="82"/>
      <c r="AX20" s="82"/>
      <c r="AY20" s="82"/>
      <c r="AZ20" s="83"/>
      <c r="BA20" s="81">
        <v>0</v>
      </c>
      <c r="BB20" s="82"/>
      <c r="BC20" s="82"/>
      <c r="BD20" s="82"/>
      <c r="BE20" s="82"/>
      <c r="BF20" s="83"/>
      <c r="BG20" s="81">
        <v>0</v>
      </c>
      <c r="BH20" s="82"/>
      <c r="BI20" s="82"/>
      <c r="BJ20" s="82"/>
      <c r="BK20" s="82"/>
      <c r="BL20" s="83"/>
    </row>
    <row r="22" spans="1:64" ht="12.75">
      <c r="A22" s="35" t="s">
        <v>234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ht="15" customHeight="1">
      <c r="A24" s="55" t="s">
        <v>227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ht="84.75" customHeight="1">
      <c r="A25" s="39" t="s">
        <v>187</v>
      </c>
      <c r="B25" s="39"/>
      <c r="C25" s="39"/>
      <c r="D25" s="39"/>
      <c r="E25" s="39"/>
      <c r="F25" s="39" t="s">
        <v>173</v>
      </c>
      <c r="G25" s="39"/>
      <c r="H25" s="39"/>
      <c r="I25" s="39"/>
      <c r="J25" s="39" t="s">
        <v>127</v>
      </c>
      <c r="K25" s="39"/>
      <c r="L25" s="39"/>
      <c r="M25" s="39"/>
      <c r="N25" s="39" t="s">
        <v>174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 t="s">
        <v>228</v>
      </c>
      <c r="AE25" s="39"/>
      <c r="AF25" s="39"/>
      <c r="AG25" s="39"/>
      <c r="AH25" s="39"/>
      <c r="AI25" s="39"/>
      <c r="AJ25" s="39" t="s">
        <v>229</v>
      </c>
      <c r="AK25" s="39"/>
      <c r="AL25" s="39"/>
      <c r="AM25" s="39"/>
      <c r="AN25" s="39"/>
      <c r="AO25" s="39"/>
      <c r="AP25" s="39" t="s">
        <v>230</v>
      </c>
      <c r="AQ25" s="39"/>
      <c r="AR25" s="39"/>
      <c r="AS25" s="39"/>
      <c r="AT25" s="39"/>
      <c r="AU25" s="39"/>
      <c r="AV25" s="39" t="s">
        <v>231</v>
      </c>
      <c r="AW25" s="39"/>
      <c r="AX25" s="39"/>
      <c r="AY25" s="39"/>
      <c r="AZ25" s="39"/>
      <c r="BA25" s="39"/>
      <c r="BB25" s="39" t="s">
        <v>233</v>
      </c>
      <c r="BC25" s="39"/>
      <c r="BD25" s="39"/>
      <c r="BE25" s="39"/>
      <c r="BF25" s="39"/>
      <c r="BG25" s="39"/>
      <c r="BH25" s="39" t="s">
        <v>175</v>
      </c>
      <c r="BI25" s="39"/>
      <c r="BJ25" s="39"/>
      <c r="BK25" s="39"/>
      <c r="BL25" s="39"/>
    </row>
    <row r="26" spans="1:64" ht="15" customHeight="1">
      <c r="A26" s="40">
        <v>1</v>
      </c>
      <c r="B26" s="40"/>
      <c r="C26" s="40"/>
      <c r="D26" s="40"/>
      <c r="E26" s="40"/>
      <c r="F26" s="40">
        <v>2</v>
      </c>
      <c r="G26" s="40"/>
      <c r="H26" s="40"/>
      <c r="I26" s="40"/>
      <c r="J26" s="40">
        <v>3</v>
      </c>
      <c r="K26" s="40"/>
      <c r="L26" s="40"/>
      <c r="M26" s="40"/>
      <c r="N26" s="40">
        <v>4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>
        <v>5</v>
      </c>
      <c r="AE26" s="40"/>
      <c r="AF26" s="40"/>
      <c r="AG26" s="40"/>
      <c r="AH26" s="40"/>
      <c r="AI26" s="40"/>
      <c r="AJ26" s="40">
        <v>6</v>
      </c>
      <c r="AK26" s="40"/>
      <c r="AL26" s="40"/>
      <c r="AM26" s="40"/>
      <c r="AN26" s="40"/>
      <c r="AO26" s="40"/>
      <c r="AP26" s="40">
        <v>7</v>
      </c>
      <c r="AQ26" s="40"/>
      <c r="AR26" s="40"/>
      <c r="AS26" s="40"/>
      <c r="AT26" s="40"/>
      <c r="AU26" s="40"/>
      <c r="AV26" s="40">
        <v>8</v>
      </c>
      <c r="AW26" s="40"/>
      <c r="AX26" s="40"/>
      <c r="AY26" s="40"/>
      <c r="AZ26" s="40"/>
      <c r="BA26" s="40"/>
      <c r="BB26" s="40">
        <v>9</v>
      </c>
      <c r="BC26" s="40"/>
      <c r="BD26" s="40"/>
      <c r="BE26" s="40"/>
      <c r="BF26" s="40"/>
      <c r="BG26" s="40"/>
      <c r="BH26" s="40">
        <v>10</v>
      </c>
      <c r="BI26" s="40"/>
      <c r="BJ26" s="40"/>
      <c r="BK26" s="40"/>
      <c r="BL26" s="40"/>
    </row>
    <row r="27" spans="1:79" ht="9.75" customHeight="1" hidden="1">
      <c r="A27" s="38" t="s">
        <v>22</v>
      </c>
      <c r="B27" s="38"/>
      <c r="C27" s="38"/>
      <c r="D27" s="38"/>
      <c r="E27" s="38"/>
      <c r="F27" s="38" t="s">
        <v>182</v>
      </c>
      <c r="G27" s="38"/>
      <c r="H27" s="38"/>
      <c r="I27" s="38"/>
      <c r="J27" s="38" t="s">
        <v>128</v>
      </c>
      <c r="K27" s="38"/>
      <c r="L27" s="38"/>
      <c r="M27" s="38"/>
      <c r="N27" s="38" t="s">
        <v>23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52" t="s">
        <v>63</v>
      </c>
      <c r="AE27" s="52"/>
      <c r="AF27" s="52"/>
      <c r="AG27" s="52"/>
      <c r="AH27" s="52"/>
      <c r="AI27" s="52"/>
      <c r="AJ27" s="52" t="s">
        <v>64</v>
      </c>
      <c r="AK27" s="52"/>
      <c r="AL27" s="52"/>
      <c r="AM27" s="52"/>
      <c r="AN27" s="52"/>
      <c r="AO27" s="52"/>
      <c r="AP27" s="52" t="s">
        <v>65</v>
      </c>
      <c r="AQ27" s="52"/>
      <c r="AR27" s="52"/>
      <c r="AS27" s="52"/>
      <c r="AT27" s="52"/>
      <c r="AU27" s="52"/>
      <c r="AV27" s="52" t="s">
        <v>66</v>
      </c>
      <c r="AW27" s="52"/>
      <c r="AX27" s="52"/>
      <c r="AY27" s="52"/>
      <c r="AZ27" s="52"/>
      <c r="BA27" s="52"/>
      <c r="BB27" s="52" t="s">
        <v>67</v>
      </c>
      <c r="BC27" s="52"/>
      <c r="BD27" s="52"/>
      <c r="BE27" s="52"/>
      <c r="BF27" s="52"/>
      <c r="BG27" s="52"/>
      <c r="BH27" s="38" t="s">
        <v>176</v>
      </c>
      <c r="BI27" s="38"/>
      <c r="BJ27" s="38"/>
      <c r="BK27" s="38"/>
      <c r="BL27" s="38"/>
      <c r="CA27" t="s">
        <v>24</v>
      </c>
    </row>
    <row r="28" spans="1:79" s="31" customFormat="1" ht="12.75" customHeight="1">
      <c r="A28" s="42" t="s">
        <v>210</v>
      </c>
      <c r="B28" s="43"/>
      <c r="C28" s="43"/>
      <c r="D28" s="43"/>
      <c r="E28" s="44"/>
      <c r="F28" s="45"/>
      <c r="G28" s="45"/>
      <c r="H28" s="45"/>
      <c r="I28" s="45"/>
      <c r="J28" s="61" t="s">
        <v>1</v>
      </c>
      <c r="K28" s="45"/>
      <c r="L28" s="45"/>
      <c r="M28" s="45"/>
      <c r="N28" s="66" t="s">
        <v>211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62">
        <v>3474834</v>
      </c>
      <c r="AE28" s="62"/>
      <c r="AF28" s="62"/>
      <c r="AG28" s="62"/>
      <c r="AH28" s="62"/>
      <c r="AI28" s="62"/>
      <c r="AJ28" s="62">
        <v>3361400</v>
      </c>
      <c r="AK28" s="62"/>
      <c r="AL28" s="62"/>
      <c r="AM28" s="62"/>
      <c r="AN28" s="62"/>
      <c r="AO28" s="62"/>
      <c r="AP28" s="62">
        <v>2460319</v>
      </c>
      <c r="AQ28" s="62"/>
      <c r="AR28" s="62"/>
      <c r="AS28" s="62"/>
      <c r="AT28" s="62"/>
      <c r="AU28" s="62"/>
      <c r="AV28" s="62">
        <v>0</v>
      </c>
      <c r="AW28" s="62"/>
      <c r="AX28" s="62"/>
      <c r="AY28" s="62"/>
      <c r="AZ28" s="62"/>
      <c r="BA28" s="62"/>
      <c r="BB28" s="62">
        <v>0</v>
      </c>
      <c r="BC28" s="62"/>
      <c r="BD28" s="62"/>
      <c r="BE28" s="62"/>
      <c r="BF28" s="62"/>
      <c r="BG28" s="62"/>
      <c r="BH28" s="45"/>
      <c r="BI28" s="45"/>
      <c r="BJ28" s="45"/>
      <c r="BK28" s="45"/>
      <c r="BL28" s="45"/>
      <c r="CA28" s="31" t="s">
        <v>25</v>
      </c>
    </row>
    <row r="29" spans="1:64" s="30" customFormat="1" ht="39" customHeight="1">
      <c r="A29" s="87" t="s">
        <v>212</v>
      </c>
      <c r="B29" s="79"/>
      <c r="C29" s="79"/>
      <c r="D29" s="79"/>
      <c r="E29" s="80"/>
      <c r="F29" s="88">
        <v>160</v>
      </c>
      <c r="G29" s="88"/>
      <c r="H29" s="88"/>
      <c r="I29" s="88"/>
      <c r="J29" s="89" t="s">
        <v>214</v>
      </c>
      <c r="K29" s="88"/>
      <c r="L29" s="88"/>
      <c r="M29" s="88"/>
      <c r="N29" s="78" t="s">
        <v>213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80"/>
      <c r="AD29" s="63">
        <v>2474834</v>
      </c>
      <c r="AE29" s="63"/>
      <c r="AF29" s="63"/>
      <c r="AG29" s="63"/>
      <c r="AH29" s="63"/>
      <c r="AI29" s="63"/>
      <c r="AJ29" s="63">
        <v>2361400</v>
      </c>
      <c r="AK29" s="63"/>
      <c r="AL29" s="63"/>
      <c r="AM29" s="63"/>
      <c r="AN29" s="63"/>
      <c r="AO29" s="63"/>
      <c r="AP29" s="63">
        <v>2460319</v>
      </c>
      <c r="AQ29" s="63"/>
      <c r="AR29" s="63"/>
      <c r="AS29" s="63"/>
      <c r="AT29" s="63"/>
      <c r="AU29" s="63"/>
      <c r="AV29" s="63">
        <v>0</v>
      </c>
      <c r="AW29" s="63"/>
      <c r="AX29" s="63"/>
      <c r="AY29" s="63"/>
      <c r="AZ29" s="63"/>
      <c r="BA29" s="63"/>
      <c r="BB29" s="63">
        <v>0</v>
      </c>
      <c r="BC29" s="63"/>
      <c r="BD29" s="63"/>
      <c r="BE29" s="63"/>
      <c r="BF29" s="63"/>
      <c r="BG29" s="63"/>
      <c r="BH29" s="64">
        <v>1</v>
      </c>
      <c r="BI29" s="64"/>
      <c r="BJ29" s="64"/>
      <c r="BK29" s="64"/>
      <c r="BL29" s="64"/>
    </row>
    <row r="30" spans="1:64" s="30" customFormat="1" ht="26.25" customHeight="1">
      <c r="A30" s="87" t="s">
        <v>215</v>
      </c>
      <c r="B30" s="79"/>
      <c r="C30" s="79"/>
      <c r="D30" s="79"/>
      <c r="E30" s="80"/>
      <c r="F30" s="88">
        <v>8841</v>
      </c>
      <c r="G30" s="88"/>
      <c r="H30" s="88"/>
      <c r="I30" s="88"/>
      <c r="J30" s="89" t="s">
        <v>217</v>
      </c>
      <c r="K30" s="88"/>
      <c r="L30" s="88"/>
      <c r="M30" s="88"/>
      <c r="N30" s="78" t="s">
        <v>216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80"/>
      <c r="AD30" s="65">
        <v>1000000</v>
      </c>
      <c r="AE30" s="65"/>
      <c r="AF30" s="65"/>
      <c r="AG30" s="65"/>
      <c r="AH30" s="65"/>
      <c r="AI30" s="65"/>
      <c r="AJ30" s="65">
        <v>1000000</v>
      </c>
      <c r="AK30" s="65"/>
      <c r="AL30" s="65"/>
      <c r="AM30" s="65"/>
      <c r="AN30" s="65"/>
      <c r="AO30" s="65"/>
      <c r="AP30" s="65">
        <v>0</v>
      </c>
      <c r="AQ30" s="65"/>
      <c r="AR30" s="65"/>
      <c r="AS30" s="65"/>
      <c r="AT30" s="65"/>
      <c r="AU30" s="65"/>
      <c r="AV30" s="65">
        <v>0</v>
      </c>
      <c r="AW30" s="65"/>
      <c r="AX30" s="65"/>
      <c r="AY30" s="65"/>
      <c r="AZ30" s="65"/>
      <c r="BA30" s="65"/>
      <c r="BB30" s="65">
        <v>0</v>
      </c>
      <c r="BC30" s="65"/>
      <c r="BD30" s="65"/>
      <c r="BE30" s="65"/>
      <c r="BF30" s="65"/>
      <c r="BG30" s="65"/>
      <c r="BH30" s="88">
        <v>2</v>
      </c>
      <c r="BI30" s="88"/>
      <c r="BJ30" s="88"/>
      <c r="BK30" s="88"/>
      <c r="BL30" s="88"/>
    </row>
    <row r="31" spans="1:64" s="31" customFormat="1" ht="12.75">
      <c r="A31" s="42" t="s">
        <v>218</v>
      </c>
      <c r="B31" s="43"/>
      <c r="C31" s="43"/>
      <c r="D31" s="43"/>
      <c r="E31" s="44"/>
      <c r="F31" s="45"/>
      <c r="G31" s="45"/>
      <c r="H31" s="45"/>
      <c r="I31" s="45"/>
      <c r="J31" s="61" t="s">
        <v>1</v>
      </c>
      <c r="K31" s="45"/>
      <c r="L31" s="45"/>
      <c r="M31" s="45"/>
      <c r="N31" s="66" t="s">
        <v>161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  <c r="AD31" s="62">
        <v>3474834</v>
      </c>
      <c r="AE31" s="62"/>
      <c r="AF31" s="62"/>
      <c r="AG31" s="62"/>
      <c r="AH31" s="62"/>
      <c r="AI31" s="62"/>
      <c r="AJ31" s="62">
        <v>3361400</v>
      </c>
      <c r="AK31" s="62"/>
      <c r="AL31" s="62"/>
      <c r="AM31" s="62"/>
      <c r="AN31" s="62"/>
      <c r="AO31" s="62"/>
      <c r="AP31" s="62">
        <v>2460319</v>
      </c>
      <c r="AQ31" s="62"/>
      <c r="AR31" s="62"/>
      <c r="AS31" s="62"/>
      <c r="AT31" s="62"/>
      <c r="AU31" s="62"/>
      <c r="AV31" s="62">
        <v>0</v>
      </c>
      <c r="AW31" s="62"/>
      <c r="AX31" s="62"/>
      <c r="AY31" s="62"/>
      <c r="AZ31" s="62"/>
      <c r="BA31" s="62"/>
      <c r="BB31" s="62">
        <v>0</v>
      </c>
      <c r="BC31" s="62"/>
      <c r="BD31" s="62"/>
      <c r="BE31" s="62"/>
      <c r="BF31" s="62"/>
      <c r="BG31" s="62"/>
      <c r="BH31" s="45"/>
      <c r="BI31" s="45"/>
      <c r="BJ31" s="45"/>
      <c r="BK31" s="45"/>
      <c r="BL31" s="45"/>
    </row>
    <row r="33" spans="1:64" ht="28.5" customHeight="1">
      <c r="A33" s="35" t="s">
        <v>235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ht="15" customHeight="1">
      <c r="A34" s="55" t="s">
        <v>227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64" ht="84.75" customHeight="1">
      <c r="A35" s="39" t="s">
        <v>187</v>
      </c>
      <c r="B35" s="39"/>
      <c r="C35" s="39"/>
      <c r="D35" s="39"/>
      <c r="E35" s="39"/>
      <c r="F35" s="39" t="s">
        <v>173</v>
      </c>
      <c r="G35" s="39"/>
      <c r="H35" s="39"/>
      <c r="I35" s="39"/>
      <c r="J35" s="39" t="s">
        <v>127</v>
      </c>
      <c r="K35" s="39"/>
      <c r="L35" s="39"/>
      <c r="M35" s="39"/>
      <c r="N35" s="39" t="s">
        <v>174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 t="s">
        <v>228</v>
      </c>
      <c r="AE35" s="39"/>
      <c r="AF35" s="39"/>
      <c r="AG35" s="39"/>
      <c r="AH35" s="39"/>
      <c r="AI35" s="39"/>
      <c r="AJ35" s="39" t="s">
        <v>229</v>
      </c>
      <c r="AK35" s="39"/>
      <c r="AL35" s="39"/>
      <c r="AM35" s="39"/>
      <c r="AN35" s="39"/>
      <c r="AO35" s="39"/>
      <c r="AP35" s="39" t="s">
        <v>230</v>
      </c>
      <c r="AQ35" s="39"/>
      <c r="AR35" s="39"/>
      <c r="AS35" s="39"/>
      <c r="AT35" s="39"/>
      <c r="AU35" s="39"/>
      <c r="AV35" s="39" t="s">
        <v>231</v>
      </c>
      <c r="AW35" s="39"/>
      <c r="AX35" s="39"/>
      <c r="AY35" s="39"/>
      <c r="AZ35" s="39"/>
      <c r="BA35" s="39"/>
      <c r="BB35" s="39" t="s">
        <v>233</v>
      </c>
      <c r="BC35" s="39"/>
      <c r="BD35" s="39"/>
      <c r="BE35" s="39"/>
      <c r="BF35" s="39"/>
      <c r="BG35" s="39"/>
      <c r="BH35" s="39" t="s">
        <v>175</v>
      </c>
      <c r="BI35" s="39"/>
      <c r="BJ35" s="39"/>
      <c r="BK35" s="39"/>
      <c r="BL35" s="39"/>
    </row>
    <row r="36" spans="1:64" ht="15" customHeight="1">
      <c r="A36" s="40">
        <v>1</v>
      </c>
      <c r="B36" s="40"/>
      <c r="C36" s="40"/>
      <c r="D36" s="40"/>
      <c r="E36" s="40"/>
      <c r="F36" s="40">
        <v>2</v>
      </c>
      <c r="G36" s="40"/>
      <c r="H36" s="40"/>
      <c r="I36" s="40"/>
      <c r="J36" s="40">
        <v>3</v>
      </c>
      <c r="K36" s="40"/>
      <c r="L36" s="40"/>
      <c r="M36" s="40"/>
      <c r="N36" s="40">
        <v>4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>
        <v>5</v>
      </c>
      <c r="AE36" s="40"/>
      <c r="AF36" s="40"/>
      <c r="AG36" s="40"/>
      <c r="AH36" s="40"/>
      <c r="AI36" s="40"/>
      <c r="AJ36" s="40">
        <v>6</v>
      </c>
      <c r="AK36" s="40"/>
      <c r="AL36" s="40"/>
      <c r="AM36" s="40"/>
      <c r="AN36" s="40"/>
      <c r="AO36" s="40"/>
      <c r="AP36" s="40">
        <v>7</v>
      </c>
      <c r="AQ36" s="40"/>
      <c r="AR36" s="40"/>
      <c r="AS36" s="40"/>
      <c r="AT36" s="40"/>
      <c r="AU36" s="40"/>
      <c r="AV36" s="40">
        <v>8</v>
      </c>
      <c r="AW36" s="40"/>
      <c r="AX36" s="40"/>
      <c r="AY36" s="40"/>
      <c r="AZ36" s="40"/>
      <c r="BA36" s="40"/>
      <c r="BB36" s="40">
        <v>9</v>
      </c>
      <c r="BC36" s="40"/>
      <c r="BD36" s="40"/>
      <c r="BE36" s="40"/>
      <c r="BF36" s="40"/>
      <c r="BG36" s="40"/>
      <c r="BH36" s="40">
        <v>10</v>
      </c>
      <c r="BI36" s="40"/>
      <c r="BJ36" s="40"/>
      <c r="BK36" s="40"/>
      <c r="BL36" s="40"/>
    </row>
    <row r="37" spans="1:79" ht="9.75" customHeight="1" hidden="1">
      <c r="A37" s="38" t="s">
        <v>22</v>
      </c>
      <c r="B37" s="38"/>
      <c r="C37" s="38"/>
      <c r="D37" s="38"/>
      <c r="E37" s="38"/>
      <c r="F37" s="38" t="s">
        <v>182</v>
      </c>
      <c r="G37" s="38"/>
      <c r="H37" s="38"/>
      <c r="I37" s="38"/>
      <c r="J37" s="38" t="s">
        <v>128</v>
      </c>
      <c r="K37" s="38"/>
      <c r="L37" s="38"/>
      <c r="M37" s="38"/>
      <c r="N37" s="38" t="s">
        <v>23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52" t="s">
        <v>63</v>
      </c>
      <c r="AE37" s="52"/>
      <c r="AF37" s="52"/>
      <c r="AG37" s="52"/>
      <c r="AH37" s="52"/>
      <c r="AI37" s="52"/>
      <c r="AJ37" s="52" t="s">
        <v>64</v>
      </c>
      <c r="AK37" s="52"/>
      <c r="AL37" s="52"/>
      <c r="AM37" s="52"/>
      <c r="AN37" s="52"/>
      <c r="AO37" s="52"/>
      <c r="AP37" s="52" t="s">
        <v>65</v>
      </c>
      <c r="AQ37" s="52"/>
      <c r="AR37" s="52"/>
      <c r="AS37" s="52"/>
      <c r="AT37" s="52"/>
      <c r="AU37" s="52"/>
      <c r="AV37" s="52" t="s">
        <v>66</v>
      </c>
      <c r="AW37" s="52"/>
      <c r="AX37" s="52"/>
      <c r="AY37" s="52"/>
      <c r="AZ37" s="52"/>
      <c r="BA37" s="52"/>
      <c r="BB37" s="52" t="s">
        <v>67</v>
      </c>
      <c r="BC37" s="52"/>
      <c r="BD37" s="52"/>
      <c r="BE37" s="52"/>
      <c r="BF37" s="52"/>
      <c r="BG37" s="52"/>
      <c r="BH37" s="38" t="s">
        <v>176</v>
      </c>
      <c r="BI37" s="38"/>
      <c r="BJ37" s="38"/>
      <c r="BK37" s="38"/>
      <c r="BL37" s="38"/>
      <c r="CA37" t="s">
        <v>26</v>
      </c>
    </row>
    <row r="38" spans="1:79" s="31" customFormat="1" ht="12.75" customHeight="1">
      <c r="A38" s="42" t="s">
        <v>210</v>
      </c>
      <c r="B38" s="43"/>
      <c r="C38" s="43"/>
      <c r="D38" s="43"/>
      <c r="E38" s="44"/>
      <c r="F38" s="45"/>
      <c r="G38" s="45"/>
      <c r="H38" s="45"/>
      <c r="I38" s="45"/>
      <c r="J38" s="61" t="s">
        <v>1</v>
      </c>
      <c r="K38" s="45"/>
      <c r="L38" s="45"/>
      <c r="M38" s="45"/>
      <c r="N38" s="66" t="s">
        <v>211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4"/>
      <c r="AD38" s="62">
        <v>220937</v>
      </c>
      <c r="AE38" s="62"/>
      <c r="AF38" s="62"/>
      <c r="AG38" s="62"/>
      <c r="AH38" s="62"/>
      <c r="AI38" s="62"/>
      <c r="AJ38" s="62">
        <v>1107400</v>
      </c>
      <c r="AK38" s="62"/>
      <c r="AL38" s="62"/>
      <c r="AM38" s="62"/>
      <c r="AN38" s="62"/>
      <c r="AO38" s="62"/>
      <c r="AP38" s="62">
        <v>1027500</v>
      </c>
      <c r="AQ38" s="62"/>
      <c r="AR38" s="62"/>
      <c r="AS38" s="62"/>
      <c r="AT38" s="62"/>
      <c r="AU38" s="62"/>
      <c r="AV38" s="62">
        <v>0</v>
      </c>
      <c r="AW38" s="62"/>
      <c r="AX38" s="62"/>
      <c r="AY38" s="62"/>
      <c r="AZ38" s="62"/>
      <c r="BA38" s="62"/>
      <c r="BB38" s="62">
        <v>0</v>
      </c>
      <c r="BC38" s="62"/>
      <c r="BD38" s="62"/>
      <c r="BE38" s="62"/>
      <c r="BF38" s="62"/>
      <c r="BG38" s="62"/>
      <c r="BH38" s="45"/>
      <c r="BI38" s="45"/>
      <c r="BJ38" s="45"/>
      <c r="BK38" s="45"/>
      <c r="BL38" s="45"/>
      <c r="CA38" s="31" t="s">
        <v>27</v>
      </c>
    </row>
    <row r="39" spans="1:64" s="30" customFormat="1" ht="39" customHeight="1">
      <c r="A39" s="87" t="s">
        <v>212</v>
      </c>
      <c r="B39" s="79"/>
      <c r="C39" s="79"/>
      <c r="D39" s="79"/>
      <c r="E39" s="80"/>
      <c r="F39" s="88">
        <v>160</v>
      </c>
      <c r="G39" s="88"/>
      <c r="H39" s="88"/>
      <c r="I39" s="88"/>
      <c r="J39" s="89" t="s">
        <v>214</v>
      </c>
      <c r="K39" s="88"/>
      <c r="L39" s="88"/>
      <c r="M39" s="88"/>
      <c r="N39" s="78" t="s">
        <v>213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65">
        <v>104000</v>
      </c>
      <c r="AE39" s="65"/>
      <c r="AF39" s="65"/>
      <c r="AG39" s="65"/>
      <c r="AH39" s="65"/>
      <c r="AI39" s="65"/>
      <c r="AJ39" s="65">
        <v>107400</v>
      </c>
      <c r="AK39" s="65"/>
      <c r="AL39" s="65"/>
      <c r="AM39" s="65"/>
      <c r="AN39" s="65"/>
      <c r="AO39" s="65"/>
      <c r="AP39" s="65">
        <v>27500</v>
      </c>
      <c r="AQ39" s="65"/>
      <c r="AR39" s="65"/>
      <c r="AS39" s="65"/>
      <c r="AT39" s="65"/>
      <c r="AU39" s="65"/>
      <c r="AV39" s="65">
        <v>0</v>
      </c>
      <c r="AW39" s="65"/>
      <c r="AX39" s="65"/>
      <c r="AY39" s="65"/>
      <c r="AZ39" s="65"/>
      <c r="BA39" s="65"/>
      <c r="BB39" s="65">
        <v>0</v>
      </c>
      <c r="BC39" s="65"/>
      <c r="BD39" s="65"/>
      <c r="BE39" s="65"/>
      <c r="BF39" s="65"/>
      <c r="BG39" s="65"/>
      <c r="BH39" s="88">
        <v>1</v>
      </c>
      <c r="BI39" s="88"/>
      <c r="BJ39" s="88"/>
      <c r="BK39" s="88"/>
      <c r="BL39" s="88"/>
    </row>
    <row r="40" spans="1:64" s="30" customFormat="1" ht="26.25" customHeight="1">
      <c r="A40" s="87" t="s">
        <v>215</v>
      </c>
      <c r="B40" s="79"/>
      <c r="C40" s="79"/>
      <c r="D40" s="79"/>
      <c r="E40" s="80"/>
      <c r="F40" s="88">
        <v>8841</v>
      </c>
      <c r="G40" s="88"/>
      <c r="H40" s="88"/>
      <c r="I40" s="88"/>
      <c r="J40" s="89" t="s">
        <v>217</v>
      </c>
      <c r="K40" s="88"/>
      <c r="L40" s="88"/>
      <c r="M40" s="88"/>
      <c r="N40" s="78" t="s">
        <v>216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65">
        <v>116937</v>
      </c>
      <c r="AE40" s="65"/>
      <c r="AF40" s="65"/>
      <c r="AG40" s="65"/>
      <c r="AH40" s="65"/>
      <c r="AI40" s="65"/>
      <c r="AJ40" s="65">
        <v>1000000</v>
      </c>
      <c r="AK40" s="65"/>
      <c r="AL40" s="65"/>
      <c r="AM40" s="65"/>
      <c r="AN40" s="65"/>
      <c r="AO40" s="65"/>
      <c r="AP40" s="65">
        <v>1000000</v>
      </c>
      <c r="AQ40" s="65"/>
      <c r="AR40" s="65"/>
      <c r="AS40" s="65"/>
      <c r="AT40" s="65"/>
      <c r="AU40" s="65"/>
      <c r="AV40" s="65">
        <v>0</v>
      </c>
      <c r="AW40" s="65"/>
      <c r="AX40" s="65"/>
      <c r="AY40" s="65"/>
      <c r="AZ40" s="65"/>
      <c r="BA40" s="65"/>
      <c r="BB40" s="65">
        <v>0</v>
      </c>
      <c r="BC40" s="65"/>
      <c r="BD40" s="65"/>
      <c r="BE40" s="65"/>
      <c r="BF40" s="65"/>
      <c r="BG40" s="65"/>
      <c r="BH40" s="88">
        <v>2</v>
      </c>
      <c r="BI40" s="88"/>
      <c r="BJ40" s="88"/>
      <c r="BK40" s="88"/>
      <c r="BL40" s="88"/>
    </row>
    <row r="41" spans="1:64" s="31" customFormat="1" ht="12.75">
      <c r="A41" s="42" t="s">
        <v>218</v>
      </c>
      <c r="B41" s="43"/>
      <c r="C41" s="43"/>
      <c r="D41" s="43"/>
      <c r="E41" s="44"/>
      <c r="F41" s="45"/>
      <c r="G41" s="45"/>
      <c r="H41" s="45"/>
      <c r="I41" s="45"/>
      <c r="J41" s="61" t="s">
        <v>1</v>
      </c>
      <c r="K41" s="45"/>
      <c r="L41" s="45"/>
      <c r="M41" s="45"/>
      <c r="N41" s="66" t="s">
        <v>161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4"/>
      <c r="AD41" s="62">
        <v>220937</v>
      </c>
      <c r="AE41" s="62"/>
      <c r="AF41" s="62"/>
      <c r="AG41" s="62"/>
      <c r="AH41" s="62"/>
      <c r="AI41" s="62"/>
      <c r="AJ41" s="62">
        <v>1107400</v>
      </c>
      <c r="AK41" s="62"/>
      <c r="AL41" s="62"/>
      <c r="AM41" s="62"/>
      <c r="AN41" s="62"/>
      <c r="AO41" s="62"/>
      <c r="AP41" s="62">
        <v>1027500</v>
      </c>
      <c r="AQ41" s="62"/>
      <c r="AR41" s="62"/>
      <c r="AS41" s="62"/>
      <c r="AT41" s="62"/>
      <c r="AU41" s="62"/>
      <c r="AV41" s="62">
        <v>0</v>
      </c>
      <c r="AW41" s="62"/>
      <c r="AX41" s="62"/>
      <c r="AY41" s="62"/>
      <c r="AZ41" s="62"/>
      <c r="BA41" s="62"/>
      <c r="BB41" s="62">
        <v>0</v>
      </c>
      <c r="BC41" s="62"/>
      <c r="BD41" s="62"/>
      <c r="BE41" s="62"/>
      <c r="BF41" s="62"/>
      <c r="BG41" s="62"/>
      <c r="BH41" s="45"/>
      <c r="BI41" s="45"/>
      <c r="BJ41" s="45"/>
      <c r="BK41" s="45"/>
      <c r="BL41" s="45"/>
    </row>
    <row r="44" spans="1:58" ht="18.75" customHeight="1">
      <c r="A44" s="48" t="s">
        <v>337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25"/>
      <c r="AC44" s="25"/>
      <c r="AD44" s="25"/>
      <c r="AE44" s="25"/>
      <c r="AF44" s="25"/>
      <c r="AG44" s="25"/>
      <c r="AH44" s="76"/>
      <c r="AI44" s="76"/>
      <c r="AJ44" s="76"/>
      <c r="AK44" s="76"/>
      <c r="AL44" s="76"/>
      <c r="AM44" s="76"/>
      <c r="AN44" s="76"/>
      <c r="AO44" s="76"/>
      <c r="AP44" s="76"/>
      <c r="AQ44" s="25"/>
      <c r="AR44" s="25"/>
      <c r="AS44" s="25"/>
      <c r="AT44" s="25"/>
      <c r="AU44" s="50" t="s">
        <v>223</v>
      </c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</row>
    <row r="45" spans="28:58" ht="12.75" customHeight="1">
      <c r="AB45" s="26"/>
      <c r="AC45" s="26"/>
      <c r="AD45" s="26"/>
      <c r="AE45" s="26"/>
      <c r="AF45" s="26"/>
      <c r="AG45" s="26"/>
      <c r="AH45" s="41" t="s">
        <v>2</v>
      </c>
      <c r="AI45" s="41"/>
      <c r="AJ45" s="41"/>
      <c r="AK45" s="41"/>
      <c r="AL45" s="41"/>
      <c r="AM45" s="41"/>
      <c r="AN45" s="41"/>
      <c r="AO45" s="41"/>
      <c r="AP45" s="41"/>
      <c r="AQ45" s="26"/>
      <c r="AR45" s="26"/>
      <c r="AS45" s="26"/>
      <c r="AT45" s="26"/>
      <c r="AU45" s="41" t="s">
        <v>185</v>
      </c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28:58" ht="13.5">
      <c r="AB46" s="26"/>
      <c r="AC46" s="26"/>
      <c r="AD46" s="26"/>
      <c r="AE46" s="26"/>
      <c r="AF46" s="26"/>
      <c r="AG46" s="26"/>
      <c r="AH46" s="27"/>
      <c r="AI46" s="27"/>
      <c r="AJ46" s="27"/>
      <c r="AK46" s="27"/>
      <c r="AL46" s="27"/>
      <c r="AM46" s="27"/>
      <c r="AN46" s="27"/>
      <c r="AO46" s="27"/>
      <c r="AP46" s="27"/>
      <c r="AQ46" s="26"/>
      <c r="AR46" s="26"/>
      <c r="AS46" s="26"/>
      <c r="AT46" s="26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8" customHeight="1">
      <c r="A47" s="51" t="s">
        <v>222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26"/>
      <c r="AC47" s="26"/>
      <c r="AD47" s="26"/>
      <c r="AE47" s="26"/>
      <c r="AF47" s="26"/>
      <c r="AG47" s="26"/>
      <c r="AH47" s="77"/>
      <c r="AI47" s="77"/>
      <c r="AJ47" s="77"/>
      <c r="AK47" s="77"/>
      <c r="AL47" s="77"/>
      <c r="AM47" s="77"/>
      <c r="AN47" s="77"/>
      <c r="AO47" s="77"/>
      <c r="AP47" s="77"/>
      <c r="AQ47" s="26"/>
      <c r="AR47" s="26"/>
      <c r="AS47" s="26"/>
      <c r="AT47" s="26"/>
      <c r="AU47" s="46" t="s">
        <v>224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</row>
    <row r="48" spans="28:58" ht="12" customHeight="1">
      <c r="AB48" s="26"/>
      <c r="AC48" s="26"/>
      <c r="AD48" s="26"/>
      <c r="AE48" s="26"/>
      <c r="AF48" s="26"/>
      <c r="AG48" s="26"/>
      <c r="AH48" s="41" t="s">
        <v>2</v>
      </c>
      <c r="AI48" s="41"/>
      <c r="AJ48" s="41"/>
      <c r="AK48" s="41"/>
      <c r="AL48" s="41"/>
      <c r="AM48" s="41"/>
      <c r="AN48" s="41"/>
      <c r="AO48" s="41"/>
      <c r="AP48" s="41"/>
      <c r="AQ48" s="26"/>
      <c r="AR48" s="26"/>
      <c r="AS48" s="26"/>
      <c r="AT48" s="26"/>
      <c r="AU48" s="41" t="s">
        <v>185</v>
      </c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ht="12.75">
      <c r="A49" s="3"/>
    </row>
  </sheetData>
  <mergeCells count="218">
    <mergeCell ref="BH41:BL41"/>
    <mergeCell ref="BH40:BL40"/>
    <mergeCell ref="A41:E41"/>
    <mergeCell ref="F41:I41"/>
    <mergeCell ref="J41:M41"/>
    <mergeCell ref="N41:AC41"/>
    <mergeCell ref="AD41:AI41"/>
    <mergeCell ref="AJ41:AO41"/>
    <mergeCell ref="AP41:AU41"/>
    <mergeCell ref="AV41:BA41"/>
    <mergeCell ref="BB41:BG41"/>
    <mergeCell ref="BH39:BL39"/>
    <mergeCell ref="A40:E40"/>
    <mergeCell ref="F40:I40"/>
    <mergeCell ref="J40:M40"/>
    <mergeCell ref="N40:AC40"/>
    <mergeCell ref="AD40:AI40"/>
    <mergeCell ref="AJ40:AO40"/>
    <mergeCell ref="AP40:AU40"/>
    <mergeCell ref="AV40:BA40"/>
    <mergeCell ref="BB40:BG40"/>
    <mergeCell ref="A39:E39"/>
    <mergeCell ref="F39:I39"/>
    <mergeCell ref="J39:M39"/>
    <mergeCell ref="N39:AC39"/>
    <mergeCell ref="AD39:AI39"/>
    <mergeCell ref="AJ39:AO39"/>
    <mergeCell ref="AP39:AU39"/>
    <mergeCell ref="AV39:BA39"/>
    <mergeCell ref="BB39:BG39"/>
    <mergeCell ref="BH31:BL31"/>
    <mergeCell ref="BH30:BL30"/>
    <mergeCell ref="A31:E31"/>
    <mergeCell ref="F31:I31"/>
    <mergeCell ref="J31:M31"/>
    <mergeCell ref="N31:AC31"/>
    <mergeCell ref="AD31:AI31"/>
    <mergeCell ref="AJ31:AO31"/>
    <mergeCell ref="AP31:AU31"/>
    <mergeCell ref="AV31:BA31"/>
    <mergeCell ref="BB31:BG31"/>
    <mergeCell ref="AD30:AI30"/>
    <mergeCell ref="AJ30:AO30"/>
    <mergeCell ref="AP30:AU30"/>
    <mergeCell ref="AV30:BA30"/>
    <mergeCell ref="A30:E30"/>
    <mergeCell ref="F30:I30"/>
    <mergeCell ref="J30:M30"/>
    <mergeCell ref="N30:AC30"/>
    <mergeCell ref="AD29:AI29"/>
    <mergeCell ref="AJ29:AO29"/>
    <mergeCell ref="AP29:AU29"/>
    <mergeCell ref="AV29:BA29"/>
    <mergeCell ref="A29:E29"/>
    <mergeCell ref="F29:I29"/>
    <mergeCell ref="J29:M29"/>
    <mergeCell ref="N29:AC29"/>
    <mergeCell ref="AU20:AZ20"/>
    <mergeCell ref="BA20:BF20"/>
    <mergeCell ref="BG20:BL20"/>
    <mergeCell ref="A20:W20"/>
    <mergeCell ref="X20:AH20"/>
    <mergeCell ref="AI20:AN20"/>
    <mergeCell ref="AO20:AT20"/>
    <mergeCell ref="AU19:AZ19"/>
    <mergeCell ref="BA19:BF19"/>
    <mergeCell ref="BG19:BL19"/>
    <mergeCell ref="A18:BL18"/>
    <mergeCell ref="A19:W19"/>
    <mergeCell ref="X19:AH19"/>
    <mergeCell ref="AI19:AN19"/>
    <mergeCell ref="AO19:AT19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16:W16"/>
    <mergeCell ref="X16:AH16"/>
    <mergeCell ref="AI16:AN16"/>
    <mergeCell ref="AO16:AT16"/>
    <mergeCell ref="AH44:AP44"/>
    <mergeCell ref="AH47:AP47"/>
    <mergeCell ref="AH48:AP48"/>
    <mergeCell ref="AH45:AP45"/>
    <mergeCell ref="AU5:BB5"/>
    <mergeCell ref="AU6:BB6"/>
    <mergeCell ref="AH5:AR5"/>
    <mergeCell ref="AH6:AR6"/>
    <mergeCell ref="A12:W12"/>
    <mergeCell ref="A13:W13"/>
    <mergeCell ref="A14:W14"/>
    <mergeCell ref="A15:BL15"/>
    <mergeCell ref="X12:AH12"/>
    <mergeCell ref="X13:AH13"/>
    <mergeCell ref="X14:AH14"/>
    <mergeCell ref="AI14:AN14"/>
    <mergeCell ref="AO14:AT14"/>
    <mergeCell ref="AU14:AZ14"/>
    <mergeCell ref="F28:I28"/>
    <mergeCell ref="J28:M28"/>
    <mergeCell ref="N28:AC28"/>
    <mergeCell ref="AD28:AI28"/>
    <mergeCell ref="AV26:BA26"/>
    <mergeCell ref="BB26:BG26"/>
    <mergeCell ref="AJ25:AO25"/>
    <mergeCell ref="BH28:BL28"/>
    <mergeCell ref="BB27:BG27"/>
    <mergeCell ref="BH27:BL27"/>
    <mergeCell ref="AJ28:AO28"/>
    <mergeCell ref="AP28:AU28"/>
    <mergeCell ref="AV28:BA28"/>
    <mergeCell ref="J26:M26"/>
    <mergeCell ref="N26:AC26"/>
    <mergeCell ref="AD26:AI26"/>
    <mergeCell ref="AJ26:AO26"/>
    <mergeCell ref="AV38:BA38"/>
    <mergeCell ref="AP36:AU36"/>
    <mergeCell ref="AV36:BA36"/>
    <mergeCell ref="BB36:BG36"/>
    <mergeCell ref="BB37:BG37"/>
    <mergeCell ref="AD36:AI36"/>
    <mergeCell ref="AJ36:AO36"/>
    <mergeCell ref="AP25:AU25"/>
    <mergeCell ref="AV25:BA25"/>
    <mergeCell ref="AD27:AI27"/>
    <mergeCell ref="AJ27:AO27"/>
    <mergeCell ref="AD25:AI25"/>
    <mergeCell ref="AP27:AU27"/>
    <mergeCell ref="AV27:BA27"/>
    <mergeCell ref="AP26:AU26"/>
    <mergeCell ref="BH38:BL38"/>
    <mergeCell ref="N37:AC37"/>
    <mergeCell ref="N38:AC38"/>
    <mergeCell ref="AD38:AI38"/>
    <mergeCell ref="AJ38:AO38"/>
    <mergeCell ref="BB38:BG38"/>
    <mergeCell ref="AJ37:AO37"/>
    <mergeCell ref="AP37:AU37"/>
    <mergeCell ref="AV37:BA37"/>
    <mergeCell ref="AP38:AU38"/>
    <mergeCell ref="BH36:BL36"/>
    <mergeCell ref="BH37:BL37"/>
    <mergeCell ref="BG14:BL14"/>
    <mergeCell ref="BB25:BG25"/>
    <mergeCell ref="BB28:BG28"/>
    <mergeCell ref="BH25:BL25"/>
    <mergeCell ref="BB29:BG29"/>
    <mergeCell ref="BH29:BL29"/>
    <mergeCell ref="BB30:BG30"/>
    <mergeCell ref="BA14:BF14"/>
    <mergeCell ref="BG12:BL12"/>
    <mergeCell ref="AI13:AN13"/>
    <mergeCell ref="AO13:AT13"/>
    <mergeCell ref="AU13:AZ13"/>
    <mergeCell ref="BA13:BF13"/>
    <mergeCell ref="BG13:BL13"/>
    <mergeCell ref="J38:M38"/>
    <mergeCell ref="AI12:AN12"/>
    <mergeCell ref="AO12:AT12"/>
    <mergeCell ref="A22:BL23"/>
    <mergeCell ref="BH26:BL26"/>
    <mergeCell ref="AD35:AI35"/>
    <mergeCell ref="AJ35:AO35"/>
    <mergeCell ref="A35:E35"/>
    <mergeCell ref="A28:E28"/>
    <mergeCell ref="F27:I27"/>
    <mergeCell ref="BE5:BL5"/>
    <mergeCell ref="A33:BL33"/>
    <mergeCell ref="A34:BL34"/>
    <mergeCell ref="BH35:BL35"/>
    <mergeCell ref="BB35:BG35"/>
    <mergeCell ref="N35:AC35"/>
    <mergeCell ref="AP35:AU35"/>
    <mergeCell ref="AV35:BA35"/>
    <mergeCell ref="J35:M35"/>
    <mergeCell ref="F35:I35"/>
    <mergeCell ref="A36:E36"/>
    <mergeCell ref="N36:AC36"/>
    <mergeCell ref="F37:I37"/>
    <mergeCell ref="J36:M36"/>
    <mergeCell ref="J37:M37"/>
    <mergeCell ref="F36:I36"/>
    <mergeCell ref="BA1:BL1"/>
    <mergeCell ref="A24:BL24"/>
    <mergeCell ref="A8:BL8"/>
    <mergeCell ref="A3:BL3"/>
    <mergeCell ref="A9:BL9"/>
    <mergeCell ref="BE6:BL6"/>
    <mergeCell ref="B5:AF5"/>
    <mergeCell ref="A10:BL11"/>
    <mergeCell ref="AU12:AZ12"/>
    <mergeCell ref="BA12:BF12"/>
    <mergeCell ref="AU48:BF48"/>
    <mergeCell ref="AU45:BF45"/>
    <mergeCell ref="A37:E37"/>
    <mergeCell ref="A38:E38"/>
    <mergeCell ref="F38:I38"/>
    <mergeCell ref="AU47:BF47"/>
    <mergeCell ref="A44:AA44"/>
    <mergeCell ref="AU44:BF44"/>
    <mergeCell ref="A47:AA47"/>
    <mergeCell ref="AD37:AI37"/>
    <mergeCell ref="A6:AF6"/>
    <mergeCell ref="J27:M27"/>
    <mergeCell ref="A25:E25"/>
    <mergeCell ref="A26:E26"/>
    <mergeCell ref="N27:AC27"/>
    <mergeCell ref="F25:I25"/>
    <mergeCell ref="J25:M25"/>
    <mergeCell ref="N25:AC25"/>
    <mergeCell ref="A27:E27"/>
    <mergeCell ref="F26:I26"/>
  </mergeCells>
  <printOptions/>
  <pageMargins left="0.31" right="0.31496062992125984" top="0.69" bottom="0.3937007874015748" header="0" footer="0"/>
  <pageSetup fitToHeight="500" horizontalDpi="600" verticalDpi="600" orientation="landscape" paperSize="9" scale="77" r:id="rId1"/>
  <rowBreaks count="1" manualBreakCount="1">
    <brk id="32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A272"/>
  <sheetViews>
    <sheetView workbookViewId="0" topLeftCell="A1">
      <selection activeCell="BO264" sqref="BO26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13" t="s">
        <v>129</v>
      </c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</row>
    <row r="2" spans="1:78" ht="14.25" customHeight="1">
      <c r="A2" s="57" t="s">
        <v>303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</row>
    <row r="4" spans="1:64" ht="13.5" customHeight="1">
      <c r="A4" s="13" t="s">
        <v>179</v>
      </c>
      <c r="B4" s="36" t="s">
        <v>221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10"/>
      <c r="AH4" s="60" t="s">
        <v>220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10"/>
      <c r="AT4" s="33" t="s">
        <v>225</v>
      </c>
      <c r="AU4" s="60"/>
      <c r="AV4" s="60"/>
      <c r="AW4" s="60"/>
      <c r="AX4" s="60"/>
      <c r="AY4" s="60"/>
      <c r="AZ4" s="60"/>
      <c r="BA4" s="60"/>
      <c r="BB4" s="16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64" ht="24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8"/>
      <c r="AH5" s="59" t="s">
        <v>186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8"/>
      <c r="AT5" s="59" t="s">
        <v>177</v>
      </c>
      <c r="AU5" s="59"/>
      <c r="AV5" s="59"/>
      <c r="AW5" s="59"/>
      <c r="AX5" s="59"/>
      <c r="AY5" s="59"/>
      <c r="AZ5" s="59"/>
      <c r="BA5" s="59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57:64" ht="12.75">
      <c r="BE6" s="28"/>
      <c r="BF6" s="28"/>
      <c r="BG6" s="28"/>
      <c r="BH6" s="28"/>
      <c r="BI6" s="28"/>
      <c r="BJ6" s="28"/>
      <c r="BK6" s="28"/>
      <c r="BL6" s="28"/>
    </row>
    <row r="7" spans="1:75" ht="13.5" customHeight="1">
      <c r="A7" s="13" t="s">
        <v>188</v>
      </c>
      <c r="B7" s="36" t="s">
        <v>211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0"/>
      <c r="AH7" s="60" t="s">
        <v>318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16"/>
      <c r="BC7" s="33" t="s">
        <v>225</v>
      </c>
      <c r="BD7" s="60"/>
      <c r="BE7" s="60"/>
      <c r="BF7" s="60"/>
      <c r="BG7" s="60"/>
      <c r="BH7" s="60"/>
      <c r="BI7" s="60"/>
      <c r="BJ7" s="60"/>
      <c r="BK7" s="16"/>
      <c r="BL7" s="14"/>
      <c r="BM7" s="17"/>
      <c r="BN7" s="17"/>
      <c r="BO7" s="17"/>
      <c r="BP7" s="16"/>
      <c r="BQ7" s="16"/>
      <c r="BR7" s="16"/>
      <c r="BS7" s="16"/>
      <c r="BT7" s="16"/>
      <c r="BU7" s="16"/>
      <c r="BV7" s="16"/>
      <c r="BW7" s="16"/>
    </row>
    <row r="8" spans="1:75" ht="24" customHeight="1">
      <c r="A8" s="37" t="s">
        <v>169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8"/>
      <c r="AH8" s="59" t="s">
        <v>189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15"/>
      <c r="BC8" s="59" t="s">
        <v>177</v>
      </c>
      <c r="BD8" s="59"/>
      <c r="BE8" s="59"/>
      <c r="BF8" s="59"/>
      <c r="BG8" s="59"/>
      <c r="BH8" s="59"/>
      <c r="BI8" s="59"/>
      <c r="BJ8" s="59"/>
      <c r="BK8" s="22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27" customHeight="1">
      <c r="A10" s="13" t="s">
        <v>190</v>
      </c>
      <c r="B10" s="60" t="s">
        <v>315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N10" s="60" t="s">
        <v>316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6"/>
      <c r="AA10" s="60" t="s">
        <v>317</v>
      </c>
      <c r="AB10" s="60"/>
      <c r="AC10" s="60"/>
      <c r="AD10" s="60"/>
      <c r="AE10" s="60"/>
      <c r="AF10" s="60"/>
      <c r="AG10" s="60"/>
      <c r="AH10" s="60"/>
      <c r="AI10" s="60"/>
      <c r="AJ10" s="16"/>
      <c r="AK10" s="112" t="s">
        <v>213</v>
      </c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21"/>
      <c r="BL10" s="33" t="s">
        <v>226</v>
      </c>
      <c r="BM10" s="60"/>
      <c r="BN10" s="60"/>
      <c r="BO10" s="60"/>
      <c r="BP10" s="60"/>
      <c r="BQ10" s="60"/>
      <c r="BR10" s="60"/>
      <c r="BS10" s="60"/>
      <c r="BT10" s="16"/>
      <c r="BU10" s="16"/>
      <c r="BV10" s="16"/>
      <c r="BW10" s="16"/>
      <c r="BX10" s="16"/>
      <c r="BY10" s="16"/>
      <c r="BZ10" s="16"/>
      <c r="CA10" s="16"/>
    </row>
    <row r="11" spans="2:79" ht="25.5" customHeight="1">
      <c r="B11" s="59" t="s">
        <v>191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N11" s="59" t="s">
        <v>193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15"/>
      <c r="AA11" s="158" t="s">
        <v>194</v>
      </c>
      <c r="AB11" s="158"/>
      <c r="AC11" s="158"/>
      <c r="AD11" s="158"/>
      <c r="AE11" s="158"/>
      <c r="AF11" s="158"/>
      <c r="AG11" s="158"/>
      <c r="AH11" s="158"/>
      <c r="AI11" s="158"/>
      <c r="AJ11" s="15"/>
      <c r="AK11" s="159" t="s">
        <v>192</v>
      </c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20"/>
      <c r="BL11" s="59" t="s">
        <v>178</v>
      </c>
      <c r="BM11" s="59"/>
      <c r="BN11" s="59"/>
      <c r="BO11" s="59"/>
      <c r="BP11" s="59"/>
      <c r="BQ11" s="59"/>
      <c r="BR11" s="59"/>
      <c r="BS11" s="59"/>
      <c r="BT11" s="15"/>
      <c r="BU11" s="15"/>
      <c r="BV11" s="15"/>
      <c r="BW11" s="15"/>
      <c r="BX11" s="15"/>
      <c r="BY11" s="15"/>
      <c r="BZ11" s="15"/>
      <c r="CA11" s="15"/>
    </row>
    <row r="13" spans="1:77" ht="14.25" customHeight="1">
      <c r="A13" s="96" t="s">
        <v>304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</row>
    <row r="14" spans="1:77" ht="14.25" customHeight="1">
      <c r="A14" s="96" t="s">
        <v>162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</row>
    <row r="15" spans="1:77" ht="15" customHeight="1">
      <c r="A15" s="58" t="s">
        <v>279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10" t="s">
        <v>163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</row>
    <row r="18" spans="1:77" ht="54.75" customHeight="1">
      <c r="A18" s="58" t="s">
        <v>280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96" t="s">
        <v>164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</row>
    <row r="21" spans="1:77" ht="54.75" customHeight="1">
      <c r="A21" s="58" t="s">
        <v>281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96" t="s">
        <v>165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</row>
    <row r="24" spans="1:77" ht="14.25" customHeight="1">
      <c r="A24" s="111" t="s">
        <v>291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</row>
    <row r="25" spans="1:77" ht="15" customHeight="1">
      <c r="A25" s="55" t="s">
        <v>227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</row>
    <row r="26" spans="1:77" ht="22.5" customHeight="1">
      <c r="A26" s="115" t="s">
        <v>3</v>
      </c>
      <c r="B26" s="116"/>
      <c r="C26" s="116"/>
      <c r="D26" s="117"/>
      <c r="E26" s="115" t="s">
        <v>20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40" t="s">
        <v>228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 t="s">
        <v>229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 t="s">
        <v>230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ht="54.75" customHeight="1">
      <c r="A27" s="118"/>
      <c r="B27" s="119"/>
      <c r="C27" s="119"/>
      <c r="D27" s="120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70" t="s">
        <v>5</v>
      </c>
      <c r="V27" s="71"/>
      <c r="W27" s="71"/>
      <c r="X27" s="71"/>
      <c r="Y27" s="72"/>
      <c r="Z27" s="70" t="s">
        <v>4</v>
      </c>
      <c r="AA27" s="71"/>
      <c r="AB27" s="71"/>
      <c r="AC27" s="71"/>
      <c r="AD27" s="72"/>
      <c r="AE27" s="92" t="s">
        <v>130</v>
      </c>
      <c r="AF27" s="93"/>
      <c r="AG27" s="93"/>
      <c r="AH27" s="94"/>
      <c r="AI27" s="70" t="s">
        <v>6</v>
      </c>
      <c r="AJ27" s="71"/>
      <c r="AK27" s="71"/>
      <c r="AL27" s="71"/>
      <c r="AM27" s="72"/>
      <c r="AN27" s="70" t="s">
        <v>5</v>
      </c>
      <c r="AO27" s="71"/>
      <c r="AP27" s="71"/>
      <c r="AQ27" s="71"/>
      <c r="AR27" s="72"/>
      <c r="AS27" s="70" t="s">
        <v>4</v>
      </c>
      <c r="AT27" s="71"/>
      <c r="AU27" s="71"/>
      <c r="AV27" s="71"/>
      <c r="AW27" s="72"/>
      <c r="AX27" s="92" t="s">
        <v>130</v>
      </c>
      <c r="AY27" s="93"/>
      <c r="AZ27" s="93"/>
      <c r="BA27" s="94"/>
      <c r="BB27" s="70" t="s">
        <v>108</v>
      </c>
      <c r="BC27" s="71"/>
      <c r="BD27" s="71"/>
      <c r="BE27" s="71"/>
      <c r="BF27" s="72"/>
      <c r="BG27" s="70" t="s">
        <v>5</v>
      </c>
      <c r="BH27" s="71"/>
      <c r="BI27" s="71"/>
      <c r="BJ27" s="71"/>
      <c r="BK27" s="72"/>
      <c r="BL27" s="70" t="s">
        <v>4</v>
      </c>
      <c r="BM27" s="71"/>
      <c r="BN27" s="71"/>
      <c r="BO27" s="71"/>
      <c r="BP27" s="72"/>
      <c r="BQ27" s="92" t="s">
        <v>130</v>
      </c>
      <c r="BR27" s="93"/>
      <c r="BS27" s="93"/>
      <c r="BT27" s="94"/>
      <c r="BU27" s="70" t="s">
        <v>109</v>
      </c>
      <c r="BV27" s="71"/>
      <c r="BW27" s="71"/>
      <c r="BX27" s="71"/>
      <c r="BY27" s="72"/>
    </row>
    <row r="28" spans="1:77" ht="15" customHeight="1">
      <c r="A28" s="70">
        <v>1</v>
      </c>
      <c r="B28" s="71"/>
      <c r="C28" s="71"/>
      <c r="D28" s="72"/>
      <c r="E28" s="70">
        <v>2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0">
        <v>3</v>
      </c>
      <c r="V28" s="71"/>
      <c r="W28" s="71"/>
      <c r="X28" s="71"/>
      <c r="Y28" s="72"/>
      <c r="Z28" s="70">
        <v>4</v>
      </c>
      <c r="AA28" s="71"/>
      <c r="AB28" s="71"/>
      <c r="AC28" s="71"/>
      <c r="AD28" s="72"/>
      <c r="AE28" s="70">
        <v>5</v>
      </c>
      <c r="AF28" s="71"/>
      <c r="AG28" s="71"/>
      <c r="AH28" s="72"/>
      <c r="AI28" s="70">
        <v>6</v>
      </c>
      <c r="AJ28" s="71"/>
      <c r="AK28" s="71"/>
      <c r="AL28" s="71"/>
      <c r="AM28" s="72"/>
      <c r="AN28" s="70">
        <v>7</v>
      </c>
      <c r="AO28" s="71"/>
      <c r="AP28" s="71"/>
      <c r="AQ28" s="71"/>
      <c r="AR28" s="72"/>
      <c r="AS28" s="70">
        <v>8</v>
      </c>
      <c r="AT28" s="71"/>
      <c r="AU28" s="71"/>
      <c r="AV28" s="71"/>
      <c r="AW28" s="72"/>
      <c r="AX28" s="70">
        <v>9</v>
      </c>
      <c r="AY28" s="71"/>
      <c r="AZ28" s="71"/>
      <c r="BA28" s="72"/>
      <c r="BB28" s="70">
        <v>10</v>
      </c>
      <c r="BC28" s="71"/>
      <c r="BD28" s="71"/>
      <c r="BE28" s="71"/>
      <c r="BF28" s="72"/>
      <c r="BG28" s="70">
        <v>11</v>
      </c>
      <c r="BH28" s="71"/>
      <c r="BI28" s="71"/>
      <c r="BJ28" s="71"/>
      <c r="BK28" s="72"/>
      <c r="BL28" s="70">
        <v>12</v>
      </c>
      <c r="BM28" s="71"/>
      <c r="BN28" s="71"/>
      <c r="BO28" s="71"/>
      <c r="BP28" s="72"/>
      <c r="BQ28" s="70">
        <v>13</v>
      </c>
      <c r="BR28" s="71"/>
      <c r="BS28" s="71"/>
      <c r="BT28" s="72"/>
      <c r="BU28" s="70">
        <v>14</v>
      </c>
      <c r="BV28" s="71"/>
      <c r="BW28" s="71"/>
      <c r="BX28" s="71"/>
      <c r="BY28" s="72"/>
    </row>
    <row r="29" spans="1:79" ht="13.5" customHeight="1" hidden="1">
      <c r="A29" s="73" t="s">
        <v>68</v>
      </c>
      <c r="B29" s="74"/>
      <c r="C29" s="74"/>
      <c r="D29" s="75"/>
      <c r="E29" s="73" t="s">
        <v>69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07" t="s">
        <v>77</v>
      </c>
      <c r="V29" s="108"/>
      <c r="W29" s="108"/>
      <c r="X29" s="108"/>
      <c r="Y29" s="109"/>
      <c r="Z29" s="107" t="s">
        <v>78</v>
      </c>
      <c r="AA29" s="108"/>
      <c r="AB29" s="108"/>
      <c r="AC29" s="108"/>
      <c r="AD29" s="109"/>
      <c r="AE29" s="73" t="s">
        <v>103</v>
      </c>
      <c r="AF29" s="74"/>
      <c r="AG29" s="74"/>
      <c r="AH29" s="75"/>
      <c r="AI29" s="97" t="s">
        <v>197</v>
      </c>
      <c r="AJ29" s="98"/>
      <c r="AK29" s="98"/>
      <c r="AL29" s="98"/>
      <c r="AM29" s="99"/>
      <c r="AN29" s="73" t="s">
        <v>79</v>
      </c>
      <c r="AO29" s="74"/>
      <c r="AP29" s="74"/>
      <c r="AQ29" s="74"/>
      <c r="AR29" s="75"/>
      <c r="AS29" s="73" t="s">
        <v>80</v>
      </c>
      <c r="AT29" s="74"/>
      <c r="AU29" s="74"/>
      <c r="AV29" s="74"/>
      <c r="AW29" s="75"/>
      <c r="AX29" s="73" t="s">
        <v>104</v>
      </c>
      <c r="AY29" s="74"/>
      <c r="AZ29" s="74"/>
      <c r="BA29" s="75"/>
      <c r="BB29" s="97" t="s">
        <v>197</v>
      </c>
      <c r="BC29" s="98"/>
      <c r="BD29" s="98"/>
      <c r="BE29" s="98"/>
      <c r="BF29" s="99"/>
      <c r="BG29" s="73" t="s">
        <v>70</v>
      </c>
      <c r="BH29" s="74"/>
      <c r="BI29" s="74"/>
      <c r="BJ29" s="74"/>
      <c r="BK29" s="75"/>
      <c r="BL29" s="73" t="s">
        <v>71</v>
      </c>
      <c r="BM29" s="74"/>
      <c r="BN29" s="74"/>
      <c r="BO29" s="74"/>
      <c r="BP29" s="75"/>
      <c r="BQ29" s="73" t="s">
        <v>105</v>
      </c>
      <c r="BR29" s="74"/>
      <c r="BS29" s="74"/>
      <c r="BT29" s="75"/>
      <c r="BU29" s="97" t="s">
        <v>197</v>
      </c>
      <c r="BV29" s="98"/>
      <c r="BW29" s="98"/>
      <c r="BX29" s="98"/>
      <c r="BY29" s="99"/>
      <c r="CA29" t="s">
        <v>28</v>
      </c>
    </row>
    <row r="30" spans="1:79" s="30" customFormat="1" ht="12.75" customHeight="1">
      <c r="A30" s="132"/>
      <c r="B30" s="133"/>
      <c r="C30" s="133"/>
      <c r="D30" s="134"/>
      <c r="E30" s="78" t="s">
        <v>236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63">
        <v>2474834</v>
      </c>
      <c r="V30" s="63"/>
      <c r="W30" s="63"/>
      <c r="X30" s="63"/>
      <c r="Y30" s="63"/>
      <c r="Z30" s="63" t="s">
        <v>237</v>
      </c>
      <c r="AA30" s="63"/>
      <c r="AB30" s="63"/>
      <c r="AC30" s="63"/>
      <c r="AD30" s="63"/>
      <c r="AE30" s="84" t="s">
        <v>237</v>
      </c>
      <c r="AF30" s="85"/>
      <c r="AG30" s="85"/>
      <c r="AH30" s="86"/>
      <c r="AI30" s="84">
        <f>IF(ISNUMBER(U30),U30,0)+IF(ISNUMBER(Z30),Z30,0)</f>
        <v>2474834</v>
      </c>
      <c r="AJ30" s="85"/>
      <c r="AK30" s="85"/>
      <c r="AL30" s="85"/>
      <c r="AM30" s="86"/>
      <c r="AN30" s="84">
        <v>2361400</v>
      </c>
      <c r="AO30" s="85"/>
      <c r="AP30" s="85"/>
      <c r="AQ30" s="85"/>
      <c r="AR30" s="86"/>
      <c r="AS30" s="84" t="s">
        <v>237</v>
      </c>
      <c r="AT30" s="85"/>
      <c r="AU30" s="85"/>
      <c r="AV30" s="85"/>
      <c r="AW30" s="86"/>
      <c r="AX30" s="84" t="s">
        <v>237</v>
      </c>
      <c r="AY30" s="85"/>
      <c r="AZ30" s="85"/>
      <c r="BA30" s="86"/>
      <c r="BB30" s="84">
        <f>IF(ISNUMBER(AN30),AN30,0)+IF(ISNUMBER(AS30),AS30,0)</f>
        <v>2361400</v>
      </c>
      <c r="BC30" s="85"/>
      <c r="BD30" s="85"/>
      <c r="BE30" s="85"/>
      <c r="BF30" s="86"/>
      <c r="BG30" s="84">
        <v>2460319</v>
      </c>
      <c r="BH30" s="85"/>
      <c r="BI30" s="85"/>
      <c r="BJ30" s="85"/>
      <c r="BK30" s="86"/>
      <c r="BL30" s="84" t="s">
        <v>237</v>
      </c>
      <c r="BM30" s="85"/>
      <c r="BN30" s="85"/>
      <c r="BO30" s="85"/>
      <c r="BP30" s="86"/>
      <c r="BQ30" s="84" t="s">
        <v>237</v>
      </c>
      <c r="BR30" s="85"/>
      <c r="BS30" s="85"/>
      <c r="BT30" s="86"/>
      <c r="BU30" s="84">
        <f>IF(ISNUMBER(BG30),BG30,0)+IF(ISNUMBER(BL30),BL30,0)</f>
        <v>2460319</v>
      </c>
      <c r="BV30" s="85"/>
      <c r="BW30" s="85"/>
      <c r="BX30" s="85"/>
      <c r="BY30" s="86"/>
      <c r="CA30" s="30" t="s">
        <v>29</v>
      </c>
    </row>
    <row r="31" spans="1:77" s="30" customFormat="1" ht="26.25" customHeight="1">
      <c r="A31" s="132"/>
      <c r="B31" s="133"/>
      <c r="C31" s="133"/>
      <c r="D31" s="134"/>
      <c r="E31" s="78" t="s">
        <v>238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63" t="s">
        <v>237</v>
      </c>
      <c r="V31" s="63"/>
      <c r="W31" s="63"/>
      <c r="X31" s="63"/>
      <c r="Y31" s="63"/>
      <c r="Z31" s="63">
        <v>104000</v>
      </c>
      <c r="AA31" s="63"/>
      <c r="AB31" s="63"/>
      <c r="AC31" s="63"/>
      <c r="AD31" s="63"/>
      <c r="AE31" s="84">
        <v>0</v>
      </c>
      <c r="AF31" s="85"/>
      <c r="AG31" s="85"/>
      <c r="AH31" s="86"/>
      <c r="AI31" s="84">
        <f>IF(ISNUMBER(U31),U31,0)+IF(ISNUMBER(Z31),Z31,0)</f>
        <v>104000</v>
      </c>
      <c r="AJ31" s="85"/>
      <c r="AK31" s="85"/>
      <c r="AL31" s="85"/>
      <c r="AM31" s="86"/>
      <c r="AN31" s="84" t="s">
        <v>237</v>
      </c>
      <c r="AO31" s="85"/>
      <c r="AP31" s="85"/>
      <c r="AQ31" s="85"/>
      <c r="AR31" s="86"/>
      <c r="AS31" s="84">
        <v>107400</v>
      </c>
      <c r="AT31" s="85"/>
      <c r="AU31" s="85"/>
      <c r="AV31" s="85"/>
      <c r="AW31" s="86"/>
      <c r="AX31" s="84">
        <v>0</v>
      </c>
      <c r="AY31" s="85"/>
      <c r="AZ31" s="85"/>
      <c r="BA31" s="86"/>
      <c r="BB31" s="84">
        <f>IF(ISNUMBER(AN31),AN31,0)+IF(ISNUMBER(AS31),AS31,0)</f>
        <v>107400</v>
      </c>
      <c r="BC31" s="85"/>
      <c r="BD31" s="85"/>
      <c r="BE31" s="85"/>
      <c r="BF31" s="86"/>
      <c r="BG31" s="84" t="s">
        <v>237</v>
      </c>
      <c r="BH31" s="85"/>
      <c r="BI31" s="85"/>
      <c r="BJ31" s="85"/>
      <c r="BK31" s="86"/>
      <c r="BL31" s="84">
        <v>27500</v>
      </c>
      <c r="BM31" s="85"/>
      <c r="BN31" s="85"/>
      <c r="BO31" s="85"/>
      <c r="BP31" s="86"/>
      <c r="BQ31" s="84">
        <v>0</v>
      </c>
      <c r="BR31" s="85"/>
      <c r="BS31" s="85"/>
      <c r="BT31" s="86"/>
      <c r="BU31" s="84">
        <f>IF(ISNUMBER(BG31),BG31,0)+IF(ISNUMBER(BL31),BL31,0)</f>
        <v>27500</v>
      </c>
      <c r="BV31" s="85"/>
      <c r="BW31" s="85"/>
      <c r="BX31" s="85"/>
      <c r="BY31" s="86"/>
    </row>
    <row r="32" spans="1:77" s="30" customFormat="1" ht="39" customHeight="1">
      <c r="A32" s="132">
        <v>25010300</v>
      </c>
      <c r="B32" s="133"/>
      <c r="C32" s="133"/>
      <c r="D32" s="134"/>
      <c r="E32" s="78" t="s">
        <v>239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U32" s="63" t="s">
        <v>237</v>
      </c>
      <c r="V32" s="63"/>
      <c r="W32" s="63"/>
      <c r="X32" s="63"/>
      <c r="Y32" s="63"/>
      <c r="Z32" s="63">
        <v>104000</v>
      </c>
      <c r="AA32" s="63"/>
      <c r="AB32" s="63"/>
      <c r="AC32" s="63"/>
      <c r="AD32" s="63"/>
      <c r="AE32" s="84">
        <v>0</v>
      </c>
      <c r="AF32" s="85"/>
      <c r="AG32" s="85"/>
      <c r="AH32" s="86"/>
      <c r="AI32" s="84">
        <f>IF(ISNUMBER(U32),U32,0)+IF(ISNUMBER(Z32),Z32,0)</f>
        <v>104000</v>
      </c>
      <c r="AJ32" s="85"/>
      <c r="AK32" s="85"/>
      <c r="AL32" s="85"/>
      <c r="AM32" s="86"/>
      <c r="AN32" s="84" t="s">
        <v>237</v>
      </c>
      <c r="AO32" s="85"/>
      <c r="AP32" s="85"/>
      <c r="AQ32" s="85"/>
      <c r="AR32" s="86"/>
      <c r="AS32" s="84">
        <v>107400</v>
      </c>
      <c r="AT32" s="85"/>
      <c r="AU32" s="85"/>
      <c r="AV32" s="85"/>
      <c r="AW32" s="86"/>
      <c r="AX32" s="84">
        <v>0</v>
      </c>
      <c r="AY32" s="85"/>
      <c r="AZ32" s="85"/>
      <c r="BA32" s="86"/>
      <c r="BB32" s="84">
        <f>IF(ISNUMBER(AN32),AN32,0)+IF(ISNUMBER(AS32),AS32,0)</f>
        <v>107400</v>
      </c>
      <c r="BC32" s="85"/>
      <c r="BD32" s="85"/>
      <c r="BE32" s="85"/>
      <c r="BF32" s="86"/>
      <c r="BG32" s="84" t="s">
        <v>237</v>
      </c>
      <c r="BH32" s="85"/>
      <c r="BI32" s="85"/>
      <c r="BJ32" s="85"/>
      <c r="BK32" s="86"/>
      <c r="BL32" s="84">
        <v>27500</v>
      </c>
      <c r="BM32" s="85"/>
      <c r="BN32" s="85"/>
      <c r="BO32" s="85"/>
      <c r="BP32" s="86"/>
      <c r="BQ32" s="84">
        <v>0</v>
      </c>
      <c r="BR32" s="85"/>
      <c r="BS32" s="85"/>
      <c r="BT32" s="86"/>
      <c r="BU32" s="84">
        <f>IF(ISNUMBER(BG32),BG32,0)+IF(ISNUMBER(BL32),BL32,0)</f>
        <v>27500</v>
      </c>
      <c r="BV32" s="85"/>
      <c r="BW32" s="85"/>
      <c r="BX32" s="85"/>
      <c r="BY32" s="86"/>
    </row>
    <row r="33" spans="1:77" s="31" customFormat="1" ht="12.75" customHeight="1">
      <c r="A33" s="100"/>
      <c r="B33" s="101"/>
      <c r="C33" s="101"/>
      <c r="D33" s="102"/>
      <c r="E33" s="66" t="s">
        <v>161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150">
        <v>2474834</v>
      </c>
      <c r="V33" s="150"/>
      <c r="W33" s="150"/>
      <c r="X33" s="150"/>
      <c r="Y33" s="150"/>
      <c r="Z33" s="150">
        <v>104000</v>
      </c>
      <c r="AA33" s="150"/>
      <c r="AB33" s="150"/>
      <c r="AC33" s="150"/>
      <c r="AD33" s="150"/>
      <c r="AE33" s="103">
        <v>0</v>
      </c>
      <c r="AF33" s="104"/>
      <c r="AG33" s="104"/>
      <c r="AH33" s="105"/>
      <c r="AI33" s="103">
        <f>IF(ISNUMBER(U33),U33,0)+IF(ISNUMBER(Z33),Z33,0)</f>
        <v>2578834</v>
      </c>
      <c r="AJ33" s="104"/>
      <c r="AK33" s="104"/>
      <c r="AL33" s="104"/>
      <c r="AM33" s="105"/>
      <c r="AN33" s="103">
        <v>2361400</v>
      </c>
      <c r="AO33" s="104"/>
      <c r="AP33" s="104"/>
      <c r="AQ33" s="104"/>
      <c r="AR33" s="105"/>
      <c r="AS33" s="103">
        <v>107400</v>
      </c>
      <c r="AT33" s="104"/>
      <c r="AU33" s="104"/>
      <c r="AV33" s="104"/>
      <c r="AW33" s="105"/>
      <c r="AX33" s="103">
        <v>0</v>
      </c>
      <c r="AY33" s="104"/>
      <c r="AZ33" s="104"/>
      <c r="BA33" s="105"/>
      <c r="BB33" s="103">
        <f>IF(ISNUMBER(AN33),AN33,0)+IF(ISNUMBER(AS33),AS33,0)</f>
        <v>2468800</v>
      </c>
      <c r="BC33" s="104"/>
      <c r="BD33" s="104"/>
      <c r="BE33" s="104"/>
      <c r="BF33" s="105"/>
      <c r="BG33" s="103">
        <v>2460319</v>
      </c>
      <c r="BH33" s="104"/>
      <c r="BI33" s="104"/>
      <c r="BJ33" s="104"/>
      <c r="BK33" s="105"/>
      <c r="BL33" s="103">
        <v>27500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2487819</v>
      </c>
      <c r="BV33" s="104"/>
      <c r="BW33" s="104"/>
      <c r="BX33" s="104"/>
      <c r="BY33" s="105"/>
    </row>
    <row r="35" spans="1:64" ht="14.25" customHeight="1">
      <c r="A35" s="111" t="s">
        <v>305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63" ht="15" customHeight="1">
      <c r="A36" s="106" t="s">
        <v>227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22.5" customHeight="1">
      <c r="A37" s="115" t="s">
        <v>3</v>
      </c>
      <c r="B37" s="116"/>
      <c r="C37" s="116"/>
      <c r="D37" s="117"/>
      <c r="E37" s="115" t="s">
        <v>20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70" t="s">
        <v>231</v>
      </c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2"/>
      <c r="AR37" s="40" t="s">
        <v>233</v>
      </c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 ht="36" customHeight="1">
      <c r="A38" s="118"/>
      <c r="B38" s="119"/>
      <c r="C38" s="119"/>
      <c r="D38" s="120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40" t="s">
        <v>5</v>
      </c>
      <c r="Y38" s="40"/>
      <c r="Z38" s="40"/>
      <c r="AA38" s="40"/>
      <c r="AB38" s="40"/>
      <c r="AC38" s="40" t="s">
        <v>4</v>
      </c>
      <c r="AD38" s="40"/>
      <c r="AE38" s="40"/>
      <c r="AF38" s="40"/>
      <c r="AG38" s="40"/>
      <c r="AH38" s="92" t="s">
        <v>130</v>
      </c>
      <c r="AI38" s="93"/>
      <c r="AJ38" s="93"/>
      <c r="AK38" s="93"/>
      <c r="AL38" s="94"/>
      <c r="AM38" s="70" t="s">
        <v>6</v>
      </c>
      <c r="AN38" s="71"/>
      <c r="AO38" s="71"/>
      <c r="AP38" s="71"/>
      <c r="AQ38" s="72"/>
      <c r="AR38" s="70" t="s">
        <v>5</v>
      </c>
      <c r="AS38" s="71"/>
      <c r="AT38" s="71"/>
      <c r="AU38" s="71"/>
      <c r="AV38" s="72"/>
      <c r="AW38" s="70" t="s">
        <v>4</v>
      </c>
      <c r="AX38" s="71"/>
      <c r="AY38" s="71"/>
      <c r="AZ38" s="71"/>
      <c r="BA38" s="72"/>
      <c r="BB38" s="92" t="s">
        <v>130</v>
      </c>
      <c r="BC38" s="93"/>
      <c r="BD38" s="93"/>
      <c r="BE38" s="93"/>
      <c r="BF38" s="94"/>
      <c r="BG38" s="70" t="s">
        <v>108</v>
      </c>
      <c r="BH38" s="71"/>
      <c r="BI38" s="71"/>
      <c r="BJ38" s="71"/>
      <c r="BK38" s="72"/>
    </row>
    <row r="39" spans="1:63" ht="15" customHeight="1">
      <c r="A39" s="70">
        <v>1</v>
      </c>
      <c r="B39" s="71"/>
      <c r="C39" s="71"/>
      <c r="D39" s="72"/>
      <c r="E39" s="70"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40">
        <v>3</v>
      </c>
      <c r="Y39" s="40"/>
      <c r="Z39" s="40"/>
      <c r="AA39" s="40"/>
      <c r="AB39" s="40"/>
      <c r="AC39" s="40">
        <v>4</v>
      </c>
      <c r="AD39" s="40"/>
      <c r="AE39" s="40"/>
      <c r="AF39" s="40"/>
      <c r="AG39" s="40"/>
      <c r="AH39" s="40">
        <v>5</v>
      </c>
      <c r="AI39" s="40"/>
      <c r="AJ39" s="40"/>
      <c r="AK39" s="40"/>
      <c r="AL39" s="40"/>
      <c r="AM39" s="40">
        <v>6</v>
      </c>
      <c r="AN39" s="40"/>
      <c r="AO39" s="40"/>
      <c r="AP39" s="40"/>
      <c r="AQ39" s="40"/>
      <c r="AR39" s="70">
        <v>7</v>
      </c>
      <c r="AS39" s="71"/>
      <c r="AT39" s="71"/>
      <c r="AU39" s="71"/>
      <c r="AV39" s="72"/>
      <c r="AW39" s="70">
        <v>8</v>
      </c>
      <c r="AX39" s="71"/>
      <c r="AY39" s="71"/>
      <c r="AZ39" s="71"/>
      <c r="BA39" s="72"/>
      <c r="BB39" s="70">
        <v>9</v>
      </c>
      <c r="BC39" s="71"/>
      <c r="BD39" s="71"/>
      <c r="BE39" s="71"/>
      <c r="BF39" s="72"/>
      <c r="BG39" s="70">
        <v>10</v>
      </c>
      <c r="BH39" s="71"/>
      <c r="BI39" s="71"/>
      <c r="BJ39" s="71"/>
      <c r="BK39" s="72"/>
    </row>
    <row r="40" spans="1:79" ht="20.25" customHeight="1" hidden="1">
      <c r="A40" s="73" t="s">
        <v>68</v>
      </c>
      <c r="B40" s="74"/>
      <c r="C40" s="74"/>
      <c r="D40" s="75"/>
      <c r="E40" s="73" t="s">
        <v>69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38" t="s">
        <v>72</v>
      </c>
      <c r="Y40" s="38"/>
      <c r="Z40" s="38"/>
      <c r="AA40" s="38"/>
      <c r="AB40" s="38"/>
      <c r="AC40" s="38" t="s">
        <v>73</v>
      </c>
      <c r="AD40" s="38"/>
      <c r="AE40" s="38"/>
      <c r="AF40" s="38"/>
      <c r="AG40" s="38"/>
      <c r="AH40" s="73" t="s">
        <v>106</v>
      </c>
      <c r="AI40" s="74"/>
      <c r="AJ40" s="74"/>
      <c r="AK40" s="74"/>
      <c r="AL40" s="75"/>
      <c r="AM40" s="97" t="s">
        <v>198</v>
      </c>
      <c r="AN40" s="98"/>
      <c r="AO40" s="98"/>
      <c r="AP40" s="98"/>
      <c r="AQ40" s="99"/>
      <c r="AR40" s="73" t="s">
        <v>74</v>
      </c>
      <c r="AS40" s="74"/>
      <c r="AT40" s="74"/>
      <c r="AU40" s="74"/>
      <c r="AV40" s="75"/>
      <c r="AW40" s="73" t="s">
        <v>75</v>
      </c>
      <c r="AX40" s="74"/>
      <c r="AY40" s="74"/>
      <c r="AZ40" s="74"/>
      <c r="BA40" s="75"/>
      <c r="BB40" s="73" t="s">
        <v>107</v>
      </c>
      <c r="BC40" s="74"/>
      <c r="BD40" s="74"/>
      <c r="BE40" s="74"/>
      <c r="BF40" s="75"/>
      <c r="BG40" s="97" t="s">
        <v>198</v>
      </c>
      <c r="BH40" s="98"/>
      <c r="BI40" s="98"/>
      <c r="BJ40" s="98"/>
      <c r="BK40" s="99"/>
      <c r="CA40" t="s">
        <v>30</v>
      </c>
    </row>
    <row r="41" spans="1:79" s="30" customFormat="1" ht="12.75" customHeight="1">
      <c r="A41" s="132"/>
      <c r="B41" s="133"/>
      <c r="C41" s="133"/>
      <c r="D41" s="134"/>
      <c r="E41" s="78" t="s">
        <v>236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84">
        <v>0</v>
      </c>
      <c r="Y41" s="85"/>
      <c r="Z41" s="85"/>
      <c r="AA41" s="85"/>
      <c r="AB41" s="86"/>
      <c r="AC41" s="84" t="s">
        <v>237</v>
      </c>
      <c r="AD41" s="85"/>
      <c r="AE41" s="85"/>
      <c r="AF41" s="85"/>
      <c r="AG41" s="86"/>
      <c r="AH41" s="84" t="s">
        <v>237</v>
      </c>
      <c r="AI41" s="85"/>
      <c r="AJ41" s="85"/>
      <c r="AK41" s="85"/>
      <c r="AL41" s="86"/>
      <c r="AM41" s="84">
        <f>IF(ISNUMBER(X41),X41,0)+IF(ISNUMBER(AC41),AC41,0)</f>
        <v>0</v>
      </c>
      <c r="AN41" s="85"/>
      <c r="AO41" s="85"/>
      <c r="AP41" s="85"/>
      <c r="AQ41" s="86"/>
      <c r="AR41" s="84">
        <v>0</v>
      </c>
      <c r="AS41" s="85"/>
      <c r="AT41" s="85"/>
      <c r="AU41" s="85"/>
      <c r="AV41" s="86"/>
      <c r="AW41" s="84" t="s">
        <v>237</v>
      </c>
      <c r="AX41" s="85"/>
      <c r="AY41" s="85"/>
      <c r="AZ41" s="85"/>
      <c r="BA41" s="86"/>
      <c r="BB41" s="84" t="s">
        <v>237</v>
      </c>
      <c r="BC41" s="85"/>
      <c r="BD41" s="85"/>
      <c r="BE41" s="85"/>
      <c r="BF41" s="86"/>
      <c r="BG41" s="63">
        <f>IF(ISNUMBER(AR41),AR41,0)+IF(ISNUMBER(AW41),AW41,0)</f>
        <v>0</v>
      </c>
      <c r="BH41" s="63"/>
      <c r="BI41" s="63"/>
      <c r="BJ41" s="63"/>
      <c r="BK41" s="63"/>
      <c r="CA41" s="30" t="s">
        <v>31</v>
      </c>
    </row>
    <row r="42" spans="1:63" s="30" customFormat="1" ht="26.25" customHeight="1">
      <c r="A42" s="132"/>
      <c r="B42" s="133"/>
      <c r="C42" s="133"/>
      <c r="D42" s="134"/>
      <c r="E42" s="78" t="s">
        <v>238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X42" s="84" t="s">
        <v>237</v>
      </c>
      <c r="Y42" s="85"/>
      <c r="Z42" s="85"/>
      <c r="AA42" s="85"/>
      <c r="AB42" s="86"/>
      <c r="AC42" s="84">
        <v>0</v>
      </c>
      <c r="AD42" s="85"/>
      <c r="AE42" s="85"/>
      <c r="AF42" s="85"/>
      <c r="AG42" s="86"/>
      <c r="AH42" s="84">
        <v>0</v>
      </c>
      <c r="AI42" s="85"/>
      <c r="AJ42" s="85"/>
      <c r="AK42" s="85"/>
      <c r="AL42" s="86"/>
      <c r="AM42" s="84">
        <f>IF(ISNUMBER(X42),X42,0)+IF(ISNUMBER(AC42),AC42,0)</f>
        <v>0</v>
      </c>
      <c r="AN42" s="85"/>
      <c r="AO42" s="85"/>
      <c r="AP42" s="85"/>
      <c r="AQ42" s="86"/>
      <c r="AR42" s="84" t="s">
        <v>237</v>
      </c>
      <c r="AS42" s="85"/>
      <c r="AT42" s="85"/>
      <c r="AU42" s="85"/>
      <c r="AV42" s="86"/>
      <c r="AW42" s="84">
        <v>0</v>
      </c>
      <c r="AX42" s="85"/>
      <c r="AY42" s="85"/>
      <c r="AZ42" s="85"/>
      <c r="BA42" s="86"/>
      <c r="BB42" s="84">
        <v>0</v>
      </c>
      <c r="BC42" s="85"/>
      <c r="BD42" s="85"/>
      <c r="BE42" s="85"/>
      <c r="BF42" s="86"/>
      <c r="BG42" s="63">
        <f>IF(ISNUMBER(AR42),AR42,0)+IF(ISNUMBER(AW42),AW42,0)</f>
        <v>0</v>
      </c>
      <c r="BH42" s="63"/>
      <c r="BI42" s="63"/>
      <c r="BJ42" s="63"/>
      <c r="BK42" s="63"/>
    </row>
    <row r="43" spans="1:63" s="30" customFormat="1" ht="39" customHeight="1">
      <c r="A43" s="132">
        <v>25010300</v>
      </c>
      <c r="B43" s="133"/>
      <c r="C43" s="133"/>
      <c r="D43" s="134"/>
      <c r="E43" s="78" t="s">
        <v>239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84" t="s">
        <v>237</v>
      </c>
      <c r="Y43" s="85"/>
      <c r="Z43" s="85"/>
      <c r="AA43" s="85"/>
      <c r="AB43" s="86"/>
      <c r="AC43" s="84">
        <v>0</v>
      </c>
      <c r="AD43" s="85"/>
      <c r="AE43" s="85"/>
      <c r="AF43" s="85"/>
      <c r="AG43" s="86"/>
      <c r="AH43" s="84">
        <v>0</v>
      </c>
      <c r="AI43" s="85"/>
      <c r="AJ43" s="85"/>
      <c r="AK43" s="85"/>
      <c r="AL43" s="86"/>
      <c r="AM43" s="84">
        <f>IF(ISNUMBER(X43),X43,0)+IF(ISNUMBER(AC43),AC43,0)</f>
        <v>0</v>
      </c>
      <c r="AN43" s="85"/>
      <c r="AO43" s="85"/>
      <c r="AP43" s="85"/>
      <c r="AQ43" s="86"/>
      <c r="AR43" s="84" t="s">
        <v>237</v>
      </c>
      <c r="AS43" s="85"/>
      <c r="AT43" s="85"/>
      <c r="AU43" s="85"/>
      <c r="AV43" s="86"/>
      <c r="AW43" s="84">
        <v>0</v>
      </c>
      <c r="AX43" s="85"/>
      <c r="AY43" s="85"/>
      <c r="AZ43" s="85"/>
      <c r="BA43" s="86"/>
      <c r="BB43" s="84">
        <v>0</v>
      </c>
      <c r="BC43" s="85"/>
      <c r="BD43" s="85"/>
      <c r="BE43" s="85"/>
      <c r="BF43" s="86"/>
      <c r="BG43" s="63">
        <f>IF(ISNUMBER(AR43),AR43,0)+IF(ISNUMBER(AW43),AW43,0)</f>
        <v>0</v>
      </c>
      <c r="BH43" s="63"/>
      <c r="BI43" s="63"/>
      <c r="BJ43" s="63"/>
      <c r="BK43" s="63"/>
    </row>
    <row r="44" spans="1:63" s="31" customFormat="1" ht="12.75" customHeight="1">
      <c r="A44" s="100"/>
      <c r="B44" s="101"/>
      <c r="C44" s="101"/>
      <c r="D44" s="102"/>
      <c r="E44" s="66" t="s">
        <v>161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103">
        <v>0</v>
      </c>
      <c r="Y44" s="104"/>
      <c r="Z44" s="104"/>
      <c r="AA44" s="104"/>
      <c r="AB44" s="105"/>
      <c r="AC44" s="103">
        <v>0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0</v>
      </c>
      <c r="AN44" s="104"/>
      <c r="AO44" s="104"/>
      <c r="AP44" s="104"/>
      <c r="AQ44" s="105"/>
      <c r="AR44" s="103">
        <v>0</v>
      </c>
      <c r="AS44" s="104"/>
      <c r="AT44" s="104"/>
      <c r="AU44" s="104"/>
      <c r="AV44" s="105"/>
      <c r="AW44" s="103">
        <v>0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50">
        <f>IF(ISNUMBER(AR44),AR44,0)+IF(ISNUMBER(AW44),AW44,0)</f>
        <v>0</v>
      </c>
      <c r="BH44" s="150"/>
      <c r="BI44" s="150"/>
      <c r="BJ44" s="150"/>
      <c r="BK44" s="150"/>
    </row>
    <row r="45" spans="1:59" s="5" customFormat="1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7" spans="1:78" s="4" customFormat="1" ht="14.25" customHeight="1">
      <c r="A47" s="96" t="s">
        <v>131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11"/>
    </row>
    <row r="48" spans="1:77" ht="14.25" customHeight="1">
      <c r="A48" s="96" t="s">
        <v>292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</row>
    <row r="49" spans="1:77" ht="15" customHeight="1">
      <c r="A49" s="55" t="s">
        <v>227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</row>
    <row r="50" spans="1:77" ht="22.5" customHeight="1">
      <c r="A50" s="126" t="s">
        <v>132</v>
      </c>
      <c r="B50" s="127"/>
      <c r="C50" s="127"/>
      <c r="D50" s="128"/>
      <c r="E50" s="40" t="s">
        <v>20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70" t="s">
        <v>228</v>
      </c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 t="s">
        <v>229</v>
      </c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2"/>
      <c r="BG50" s="70" t="s">
        <v>230</v>
      </c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2"/>
    </row>
    <row r="51" spans="1:77" ht="48.75" customHeight="1">
      <c r="A51" s="129"/>
      <c r="B51" s="130"/>
      <c r="C51" s="130"/>
      <c r="D51" s="131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70" t="s">
        <v>5</v>
      </c>
      <c r="V51" s="71"/>
      <c r="W51" s="71"/>
      <c r="X51" s="71"/>
      <c r="Y51" s="72"/>
      <c r="Z51" s="70" t="s">
        <v>4</v>
      </c>
      <c r="AA51" s="71"/>
      <c r="AB51" s="71"/>
      <c r="AC51" s="71"/>
      <c r="AD51" s="72"/>
      <c r="AE51" s="92" t="s">
        <v>130</v>
      </c>
      <c r="AF51" s="93"/>
      <c r="AG51" s="93"/>
      <c r="AH51" s="94"/>
      <c r="AI51" s="70" t="s">
        <v>6</v>
      </c>
      <c r="AJ51" s="71"/>
      <c r="AK51" s="71"/>
      <c r="AL51" s="71"/>
      <c r="AM51" s="72"/>
      <c r="AN51" s="70" t="s">
        <v>5</v>
      </c>
      <c r="AO51" s="71"/>
      <c r="AP51" s="71"/>
      <c r="AQ51" s="71"/>
      <c r="AR51" s="72"/>
      <c r="AS51" s="70" t="s">
        <v>4</v>
      </c>
      <c r="AT51" s="71"/>
      <c r="AU51" s="71"/>
      <c r="AV51" s="71"/>
      <c r="AW51" s="72"/>
      <c r="AX51" s="92" t="s">
        <v>130</v>
      </c>
      <c r="AY51" s="93"/>
      <c r="AZ51" s="93"/>
      <c r="BA51" s="94"/>
      <c r="BB51" s="70" t="s">
        <v>108</v>
      </c>
      <c r="BC51" s="71"/>
      <c r="BD51" s="71"/>
      <c r="BE51" s="71"/>
      <c r="BF51" s="72"/>
      <c r="BG51" s="70" t="s">
        <v>5</v>
      </c>
      <c r="BH51" s="71"/>
      <c r="BI51" s="71"/>
      <c r="BJ51" s="71"/>
      <c r="BK51" s="72"/>
      <c r="BL51" s="70" t="s">
        <v>4</v>
      </c>
      <c r="BM51" s="71"/>
      <c r="BN51" s="71"/>
      <c r="BO51" s="71"/>
      <c r="BP51" s="72"/>
      <c r="BQ51" s="92" t="s">
        <v>130</v>
      </c>
      <c r="BR51" s="93"/>
      <c r="BS51" s="93"/>
      <c r="BT51" s="94"/>
      <c r="BU51" s="70" t="s">
        <v>109</v>
      </c>
      <c r="BV51" s="71"/>
      <c r="BW51" s="71"/>
      <c r="BX51" s="71"/>
      <c r="BY51" s="72"/>
    </row>
    <row r="52" spans="1:77" ht="15" customHeight="1">
      <c r="A52" s="70">
        <v>1</v>
      </c>
      <c r="B52" s="71"/>
      <c r="C52" s="71"/>
      <c r="D52" s="72"/>
      <c r="E52" s="70">
        <v>2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0">
        <v>3</v>
      </c>
      <c r="V52" s="71"/>
      <c r="W52" s="71"/>
      <c r="X52" s="71"/>
      <c r="Y52" s="72"/>
      <c r="Z52" s="70">
        <v>4</v>
      </c>
      <c r="AA52" s="71"/>
      <c r="AB52" s="71"/>
      <c r="AC52" s="71"/>
      <c r="AD52" s="72"/>
      <c r="AE52" s="70">
        <v>5</v>
      </c>
      <c r="AF52" s="71"/>
      <c r="AG52" s="71"/>
      <c r="AH52" s="72"/>
      <c r="AI52" s="70">
        <v>6</v>
      </c>
      <c r="AJ52" s="71"/>
      <c r="AK52" s="71"/>
      <c r="AL52" s="71"/>
      <c r="AM52" s="72"/>
      <c r="AN52" s="70">
        <v>7</v>
      </c>
      <c r="AO52" s="71"/>
      <c r="AP52" s="71"/>
      <c r="AQ52" s="71"/>
      <c r="AR52" s="72"/>
      <c r="AS52" s="70">
        <v>8</v>
      </c>
      <c r="AT52" s="71"/>
      <c r="AU52" s="71"/>
      <c r="AV52" s="71"/>
      <c r="AW52" s="72"/>
      <c r="AX52" s="70">
        <v>9</v>
      </c>
      <c r="AY52" s="71"/>
      <c r="AZ52" s="71"/>
      <c r="BA52" s="72"/>
      <c r="BB52" s="70">
        <v>10</v>
      </c>
      <c r="BC52" s="71"/>
      <c r="BD52" s="71"/>
      <c r="BE52" s="71"/>
      <c r="BF52" s="72"/>
      <c r="BG52" s="70">
        <v>11</v>
      </c>
      <c r="BH52" s="71"/>
      <c r="BI52" s="71"/>
      <c r="BJ52" s="71"/>
      <c r="BK52" s="72"/>
      <c r="BL52" s="70">
        <v>12</v>
      </c>
      <c r="BM52" s="71"/>
      <c r="BN52" s="71"/>
      <c r="BO52" s="71"/>
      <c r="BP52" s="72"/>
      <c r="BQ52" s="70">
        <v>13</v>
      </c>
      <c r="BR52" s="71"/>
      <c r="BS52" s="71"/>
      <c r="BT52" s="72"/>
      <c r="BU52" s="70">
        <v>14</v>
      </c>
      <c r="BV52" s="71"/>
      <c r="BW52" s="71"/>
      <c r="BX52" s="71"/>
      <c r="BY52" s="72"/>
    </row>
    <row r="53" spans="1:79" s="1" customFormat="1" ht="12.75" customHeight="1" hidden="1">
      <c r="A53" s="73" t="s">
        <v>76</v>
      </c>
      <c r="B53" s="74"/>
      <c r="C53" s="74"/>
      <c r="D53" s="75"/>
      <c r="E53" s="73" t="s">
        <v>69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5"/>
      <c r="U53" s="73" t="s">
        <v>77</v>
      </c>
      <c r="V53" s="74"/>
      <c r="W53" s="74"/>
      <c r="X53" s="74"/>
      <c r="Y53" s="75"/>
      <c r="Z53" s="73" t="s">
        <v>78</v>
      </c>
      <c r="AA53" s="74"/>
      <c r="AB53" s="74"/>
      <c r="AC53" s="74"/>
      <c r="AD53" s="75"/>
      <c r="AE53" s="73" t="s">
        <v>103</v>
      </c>
      <c r="AF53" s="74"/>
      <c r="AG53" s="74"/>
      <c r="AH53" s="75"/>
      <c r="AI53" s="97" t="s">
        <v>197</v>
      </c>
      <c r="AJ53" s="98"/>
      <c r="AK53" s="98"/>
      <c r="AL53" s="98"/>
      <c r="AM53" s="99"/>
      <c r="AN53" s="73" t="s">
        <v>79</v>
      </c>
      <c r="AO53" s="74"/>
      <c r="AP53" s="74"/>
      <c r="AQ53" s="74"/>
      <c r="AR53" s="75"/>
      <c r="AS53" s="73" t="s">
        <v>80</v>
      </c>
      <c r="AT53" s="74"/>
      <c r="AU53" s="74"/>
      <c r="AV53" s="74"/>
      <c r="AW53" s="75"/>
      <c r="AX53" s="73" t="s">
        <v>104</v>
      </c>
      <c r="AY53" s="74"/>
      <c r="AZ53" s="74"/>
      <c r="BA53" s="75"/>
      <c r="BB53" s="97" t="s">
        <v>197</v>
      </c>
      <c r="BC53" s="98"/>
      <c r="BD53" s="98"/>
      <c r="BE53" s="98"/>
      <c r="BF53" s="99"/>
      <c r="BG53" s="73" t="s">
        <v>70</v>
      </c>
      <c r="BH53" s="74"/>
      <c r="BI53" s="74"/>
      <c r="BJ53" s="74"/>
      <c r="BK53" s="75"/>
      <c r="BL53" s="73" t="s">
        <v>71</v>
      </c>
      <c r="BM53" s="74"/>
      <c r="BN53" s="74"/>
      <c r="BO53" s="74"/>
      <c r="BP53" s="75"/>
      <c r="BQ53" s="73" t="s">
        <v>105</v>
      </c>
      <c r="BR53" s="74"/>
      <c r="BS53" s="74"/>
      <c r="BT53" s="75"/>
      <c r="BU53" s="97" t="s">
        <v>197</v>
      </c>
      <c r="BV53" s="98"/>
      <c r="BW53" s="98"/>
      <c r="BX53" s="98"/>
      <c r="BY53" s="99"/>
      <c r="CA53" t="s">
        <v>32</v>
      </c>
    </row>
    <row r="54" spans="1:79" s="30" customFormat="1" ht="12.75" customHeight="1">
      <c r="A54" s="132">
        <v>2111</v>
      </c>
      <c r="B54" s="133"/>
      <c r="C54" s="133"/>
      <c r="D54" s="134"/>
      <c r="E54" s="78" t="s">
        <v>240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4">
        <v>1988462</v>
      </c>
      <c r="V54" s="85"/>
      <c r="W54" s="85"/>
      <c r="X54" s="85"/>
      <c r="Y54" s="86"/>
      <c r="Z54" s="84">
        <v>0</v>
      </c>
      <c r="AA54" s="85"/>
      <c r="AB54" s="85"/>
      <c r="AC54" s="85"/>
      <c r="AD54" s="86"/>
      <c r="AE54" s="84">
        <v>0</v>
      </c>
      <c r="AF54" s="85"/>
      <c r="AG54" s="85"/>
      <c r="AH54" s="86"/>
      <c r="AI54" s="84">
        <f aca="true" t="shared" si="0" ref="AI54:AI64">IF(ISNUMBER(U54),U54,0)+IF(ISNUMBER(Z54),Z54,0)</f>
        <v>1988462</v>
      </c>
      <c r="AJ54" s="85"/>
      <c r="AK54" s="85"/>
      <c r="AL54" s="85"/>
      <c r="AM54" s="86"/>
      <c r="AN54" s="84">
        <v>1886592</v>
      </c>
      <c r="AO54" s="85"/>
      <c r="AP54" s="85"/>
      <c r="AQ54" s="85"/>
      <c r="AR54" s="86"/>
      <c r="AS54" s="84">
        <v>0</v>
      </c>
      <c r="AT54" s="85"/>
      <c r="AU54" s="85"/>
      <c r="AV54" s="85"/>
      <c r="AW54" s="86"/>
      <c r="AX54" s="84">
        <v>0</v>
      </c>
      <c r="AY54" s="85"/>
      <c r="AZ54" s="85"/>
      <c r="BA54" s="86"/>
      <c r="BB54" s="84">
        <f aca="true" t="shared" si="1" ref="BB54:BB64">IF(ISNUMBER(AN54),AN54,0)+IF(ISNUMBER(AS54),AS54,0)</f>
        <v>1886592</v>
      </c>
      <c r="BC54" s="85"/>
      <c r="BD54" s="85"/>
      <c r="BE54" s="85"/>
      <c r="BF54" s="86"/>
      <c r="BG54" s="84">
        <v>1967669</v>
      </c>
      <c r="BH54" s="85"/>
      <c r="BI54" s="85"/>
      <c r="BJ54" s="85"/>
      <c r="BK54" s="86"/>
      <c r="BL54" s="84">
        <v>0</v>
      </c>
      <c r="BM54" s="85"/>
      <c r="BN54" s="85"/>
      <c r="BO54" s="85"/>
      <c r="BP54" s="86"/>
      <c r="BQ54" s="84">
        <v>0</v>
      </c>
      <c r="BR54" s="85"/>
      <c r="BS54" s="85"/>
      <c r="BT54" s="86"/>
      <c r="BU54" s="84">
        <f aca="true" t="shared" si="2" ref="BU54:BU64">IF(ISNUMBER(BG54),BG54,0)+IF(ISNUMBER(BL54),BL54,0)</f>
        <v>1967669</v>
      </c>
      <c r="BV54" s="85"/>
      <c r="BW54" s="85"/>
      <c r="BX54" s="85"/>
      <c r="BY54" s="86"/>
      <c r="CA54" s="30" t="s">
        <v>33</v>
      </c>
    </row>
    <row r="55" spans="1:77" s="30" customFormat="1" ht="12.75" customHeight="1">
      <c r="A55" s="132">
        <v>2120</v>
      </c>
      <c r="B55" s="133"/>
      <c r="C55" s="133"/>
      <c r="D55" s="134"/>
      <c r="E55" s="78" t="s">
        <v>241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0"/>
      <c r="U55" s="84">
        <v>437462</v>
      </c>
      <c r="V55" s="85"/>
      <c r="W55" s="85"/>
      <c r="X55" s="85"/>
      <c r="Y55" s="86"/>
      <c r="Z55" s="84">
        <v>0</v>
      </c>
      <c r="AA55" s="85"/>
      <c r="AB55" s="85"/>
      <c r="AC55" s="85"/>
      <c r="AD55" s="86"/>
      <c r="AE55" s="84">
        <v>0</v>
      </c>
      <c r="AF55" s="85"/>
      <c r="AG55" s="85"/>
      <c r="AH55" s="86"/>
      <c r="AI55" s="84">
        <f t="shared" si="0"/>
        <v>437462</v>
      </c>
      <c r="AJ55" s="85"/>
      <c r="AK55" s="85"/>
      <c r="AL55" s="85"/>
      <c r="AM55" s="86"/>
      <c r="AN55" s="84">
        <v>415050</v>
      </c>
      <c r="AO55" s="85"/>
      <c r="AP55" s="85"/>
      <c r="AQ55" s="85"/>
      <c r="AR55" s="86"/>
      <c r="AS55" s="84">
        <v>0</v>
      </c>
      <c r="AT55" s="85"/>
      <c r="AU55" s="85"/>
      <c r="AV55" s="85"/>
      <c r="AW55" s="86"/>
      <c r="AX55" s="84">
        <v>0</v>
      </c>
      <c r="AY55" s="85"/>
      <c r="AZ55" s="85"/>
      <c r="BA55" s="86"/>
      <c r="BB55" s="84">
        <f t="shared" si="1"/>
        <v>415050</v>
      </c>
      <c r="BC55" s="85"/>
      <c r="BD55" s="85"/>
      <c r="BE55" s="85"/>
      <c r="BF55" s="86"/>
      <c r="BG55" s="84">
        <v>432887</v>
      </c>
      <c r="BH55" s="85"/>
      <c r="BI55" s="85"/>
      <c r="BJ55" s="85"/>
      <c r="BK55" s="86"/>
      <c r="BL55" s="84">
        <v>0</v>
      </c>
      <c r="BM55" s="85"/>
      <c r="BN55" s="85"/>
      <c r="BO55" s="85"/>
      <c r="BP55" s="86"/>
      <c r="BQ55" s="84">
        <v>0</v>
      </c>
      <c r="BR55" s="85"/>
      <c r="BS55" s="85"/>
      <c r="BT55" s="86"/>
      <c r="BU55" s="84">
        <f t="shared" si="2"/>
        <v>432887</v>
      </c>
      <c r="BV55" s="85"/>
      <c r="BW55" s="85"/>
      <c r="BX55" s="85"/>
      <c r="BY55" s="86"/>
    </row>
    <row r="56" spans="1:77" s="30" customFormat="1" ht="12.75" customHeight="1">
      <c r="A56" s="132">
        <v>2210</v>
      </c>
      <c r="B56" s="133"/>
      <c r="C56" s="133"/>
      <c r="D56" s="134"/>
      <c r="E56" s="78" t="s">
        <v>242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/>
      <c r="U56" s="84">
        <v>15505</v>
      </c>
      <c r="V56" s="85"/>
      <c r="W56" s="85"/>
      <c r="X56" s="85"/>
      <c r="Y56" s="86"/>
      <c r="Z56" s="84">
        <v>104000</v>
      </c>
      <c r="AA56" s="85"/>
      <c r="AB56" s="85"/>
      <c r="AC56" s="85"/>
      <c r="AD56" s="86"/>
      <c r="AE56" s="84">
        <v>0</v>
      </c>
      <c r="AF56" s="85"/>
      <c r="AG56" s="85"/>
      <c r="AH56" s="86"/>
      <c r="AI56" s="84">
        <f t="shared" si="0"/>
        <v>119505</v>
      </c>
      <c r="AJ56" s="85"/>
      <c r="AK56" s="85"/>
      <c r="AL56" s="85"/>
      <c r="AM56" s="86"/>
      <c r="AN56" s="84">
        <v>16006</v>
      </c>
      <c r="AO56" s="85"/>
      <c r="AP56" s="85"/>
      <c r="AQ56" s="85"/>
      <c r="AR56" s="86"/>
      <c r="AS56" s="84">
        <v>0</v>
      </c>
      <c r="AT56" s="85"/>
      <c r="AU56" s="85"/>
      <c r="AV56" s="85"/>
      <c r="AW56" s="86"/>
      <c r="AX56" s="84">
        <v>0</v>
      </c>
      <c r="AY56" s="85"/>
      <c r="AZ56" s="85"/>
      <c r="BA56" s="86"/>
      <c r="BB56" s="84">
        <f t="shared" si="1"/>
        <v>16006</v>
      </c>
      <c r="BC56" s="85"/>
      <c r="BD56" s="85"/>
      <c r="BE56" s="85"/>
      <c r="BF56" s="86"/>
      <c r="BG56" s="84">
        <v>16006</v>
      </c>
      <c r="BH56" s="85"/>
      <c r="BI56" s="85"/>
      <c r="BJ56" s="85"/>
      <c r="BK56" s="86"/>
      <c r="BL56" s="84">
        <v>27500</v>
      </c>
      <c r="BM56" s="85"/>
      <c r="BN56" s="85"/>
      <c r="BO56" s="85"/>
      <c r="BP56" s="86"/>
      <c r="BQ56" s="84">
        <v>0</v>
      </c>
      <c r="BR56" s="85"/>
      <c r="BS56" s="85"/>
      <c r="BT56" s="86"/>
      <c r="BU56" s="84">
        <f t="shared" si="2"/>
        <v>43506</v>
      </c>
      <c r="BV56" s="85"/>
      <c r="BW56" s="85"/>
      <c r="BX56" s="85"/>
      <c r="BY56" s="86"/>
    </row>
    <row r="57" spans="1:77" s="30" customFormat="1" ht="12.75" customHeight="1">
      <c r="A57" s="132">
        <v>2240</v>
      </c>
      <c r="B57" s="133"/>
      <c r="C57" s="133"/>
      <c r="D57" s="134"/>
      <c r="E57" s="78" t="s">
        <v>243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4">
        <v>20284</v>
      </c>
      <c r="V57" s="85"/>
      <c r="W57" s="85"/>
      <c r="X57" s="85"/>
      <c r="Y57" s="86"/>
      <c r="Z57" s="84">
        <v>0</v>
      </c>
      <c r="AA57" s="85"/>
      <c r="AB57" s="85"/>
      <c r="AC57" s="85"/>
      <c r="AD57" s="86"/>
      <c r="AE57" s="84">
        <v>0</v>
      </c>
      <c r="AF57" s="85"/>
      <c r="AG57" s="85"/>
      <c r="AH57" s="86"/>
      <c r="AI57" s="84">
        <f t="shared" si="0"/>
        <v>20284</v>
      </c>
      <c r="AJ57" s="85"/>
      <c r="AK57" s="85"/>
      <c r="AL57" s="85"/>
      <c r="AM57" s="86"/>
      <c r="AN57" s="84">
        <v>23257</v>
      </c>
      <c r="AO57" s="85"/>
      <c r="AP57" s="85"/>
      <c r="AQ57" s="85"/>
      <c r="AR57" s="86"/>
      <c r="AS57" s="84">
        <v>0</v>
      </c>
      <c r="AT57" s="85"/>
      <c r="AU57" s="85"/>
      <c r="AV57" s="85"/>
      <c r="AW57" s="86"/>
      <c r="AX57" s="84">
        <v>0</v>
      </c>
      <c r="AY57" s="85"/>
      <c r="AZ57" s="85"/>
      <c r="BA57" s="86"/>
      <c r="BB57" s="84">
        <f t="shared" si="1"/>
        <v>23257</v>
      </c>
      <c r="BC57" s="85"/>
      <c r="BD57" s="85"/>
      <c r="BE57" s="85"/>
      <c r="BF57" s="86"/>
      <c r="BG57" s="84">
        <v>23257</v>
      </c>
      <c r="BH57" s="85"/>
      <c r="BI57" s="85"/>
      <c r="BJ57" s="85"/>
      <c r="BK57" s="86"/>
      <c r="BL57" s="84">
        <v>0</v>
      </c>
      <c r="BM57" s="85"/>
      <c r="BN57" s="85"/>
      <c r="BO57" s="85"/>
      <c r="BP57" s="86"/>
      <c r="BQ57" s="84">
        <v>0</v>
      </c>
      <c r="BR57" s="85"/>
      <c r="BS57" s="85"/>
      <c r="BT57" s="86"/>
      <c r="BU57" s="84">
        <f t="shared" si="2"/>
        <v>23257</v>
      </c>
      <c r="BV57" s="85"/>
      <c r="BW57" s="85"/>
      <c r="BX57" s="85"/>
      <c r="BY57" s="86"/>
    </row>
    <row r="58" spans="1:77" s="30" customFormat="1" ht="12.75" customHeight="1">
      <c r="A58" s="132">
        <v>2250</v>
      </c>
      <c r="B58" s="133"/>
      <c r="C58" s="133"/>
      <c r="D58" s="134"/>
      <c r="E58" s="78" t="s">
        <v>244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4">
        <v>1500</v>
      </c>
      <c r="V58" s="85"/>
      <c r="W58" s="85"/>
      <c r="X58" s="85"/>
      <c r="Y58" s="86"/>
      <c r="Z58" s="84">
        <v>0</v>
      </c>
      <c r="AA58" s="85"/>
      <c r="AB58" s="85"/>
      <c r="AC58" s="85"/>
      <c r="AD58" s="86"/>
      <c r="AE58" s="84">
        <v>0</v>
      </c>
      <c r="AF58" s="85"/>
      <c r="AG58" s="85"/>
      <c r="AH58" s="86"/>
      <c r="AI58" s="84">
        <f t="shared" si="0"/>
        <v>1500</v>
      </c>
      <c r="AJ58" s="85"/>
      <c r="AK58" s="85"/>
      <c r="AL58" s="85"/>
      <c r="AM58" s="86"/>
      <c r="AN58" s="84">
        <v>1500</v>
      </c>
      <c r="AO58" s="85"/>
      <c r="AP58" s="85"/>
      <c r="AQ58" s="85"/>
      <c r="AR58" s="86"/>
      <c r="AS58" s="84">
        <v>0</v>
      </c>
      <c r="AT58" s="85"/>
      <c r="AU58" s="85"/>
      <c r="AV58" s="85"/>
      <c r="AW58" s="86"/>
      <c r="AX58" s="84">
        <v>0</v>
      </c>
      <c r="AY58" s="85"/>
      <c r="AZ58" s="85"/>
      <c r="BA58" s="86"/>
      <c r="BB58" s="84">
        <f t="shared" si="1"/>
        <v>1500</v>
      </c>
      <c r="BC58" s="85"/>
      <c r="BD58" s="85"/>
      <c r="BE58" s="85"/>
      <c r="BF58" s="86"/>
      <c r="BG58" s="84">
        <v>1500</v>
      </c>
      <c r="BH58" s="85"/>
      <c r="BI58" s="85"/>
      <c r="BJ58" s="85"/>
      <c r="BK58" s="86"/>
      <c r="BL58" s="84">
        <v>0</v>
      </c>
      <c r="BM58" s="85"/>
      <c r="BN58" s="85"/>
      <c r="BO58" s="85"/>
      <c r="BP58" s="86"/>
      <c r="BQ58" s="84">
        <v>0</v>
      </c>
      <c r="BR58" s="85"/>
      <c r="BS58" s="85"/>
      <c r="BT58" s="86"/>
      <c r="BU58" s="84">
        <f t="shared" si="2"/>
        <v>1500</v>
      </c>
      <c r="BV58" s="85"/>
      <c r="BW58" s="85"/>
      <c r="BX58" s="85"/>
      <c r="BY58" s="86"/>
    </row>
    <row r="59" spans="1:77" s="30" customFormat="1" ht="12.75" customHeight="1">
      <c r="A59" s="132">
        <v>2271</v>
      </c>
      <c r="B59" s="133"/>
      <c r="C59" s="133"/>
      <c r="D59" s="134"/>
      <c r="E59" s="78" t="s">
        <v>245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4">
        <v>3352</v>
      </c>
      <c r="V59" s="85"/>
      <c r="W59" s="85"/>
      <c r="X59" s="85"/>
      <c r="Y59" s="86"/>
      <c r="Z59" s="84">
        <v>0</v>
      </c>
      <c r="AA59" s="85"/>
      <c r="AB59" s="85"/>
      <c r="AC59" s="85"/>
      <c r="AD59" s="86"/>
      <c r="AE59" s="84">
        <v>0</v>
      </c>
      <c r="AF59" s="85"/>
      <c r="AG59" s="85"/>
      <c r="AH59" s="86"/>
      <c r="AI59" s="84">
        <f t="shared" si="0"/>
        <v>3352</v>
      </c>
      <c r="AJ59" s="85"/>
      <c r="AK59" s="85"/>
      <c r="AL59" s="85"/>
      <c r="AM59" s="86"/>
      <c r="AN59" s="84">
        <v>3990</v>
      </c>
      <c r="AO59" s="85"/>
      <c r="AP59" s="85"/>
      <c r="AQ59" s="85"/>
      <c r="AR59" s="86"/>
      <c r="AS59" s="84">
        <v>0</v>
      </c>
      <c r="AT59" s="85"/>
      <c r="AU59" s="85"/>
      <c r="AV59" s="85"/>
      <c r="AW59" s="86"/>
      <c r="AX59" s="84">
        <v>0</v>
      </c>
      <c r="AY59" s="85"/>
      <c r="AZ59" s="85"/>
      <c r="BA59" s="86"/>
      <c r="BB59" s="84">
        <f t="shared" si="1"/>
        <v>3990</v>
      </c>
      <c r="BC59" s="85"/>
      <c r="BD59" s="85"/>
      <c r="BE59" s="85"/>
      <c r="BF59" s="86"/>
      <c r="BG59" s="84">
        <v>3695</v>
      </c>
      <c r="BH59" s="85"/>
      <c r="BI59" s="85"/>
      <c r="BJ59" s="85"/>
      <c r="BK59" s="86"/>
      <c r="BL59" s="84">
        <v>0</v>
      </c>
      <c r="BM59" s="85"/>
      <c r="BN59" s="85"/>
      <c r="BO59" s="85"/>
      <c r="BP59" s="86"/>
      <c r="BQ59" s="84">
        <v>0</v>
      </c>
      <c r="BR59" s="85"/>
      <c r="BS59" s="85"/>
      <c r="BT59" s="86"/>
      <c r="BU59" s="84">
        <f t="shared" si="2"/>
        <v>3695</v>
      </c>
      <c r="BV59" s="85"/>
      <c r="BW59" s="85"/>
      <c r="BX59" s="85"/>
      <c r="BY59" s="86"/>
    </row>
    <row r="60" spans="1:77" s="30" customFormat="1" ht="12.75" customHeight="1">
      <c r="A60" s="132">
        <v>2272</v>
      </c>
      <c r="B60" s="133"/>
      <c r="C60" s="133"/>
      <c r="D60" s="134"/>
      <c r="E60" s="78" t="s">
        <v>246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4">
        <v>1512</v>
      </c>
      <c r="V60" s="85"/>
      <c r="W60" s="85"/>
      <c r="X60" s="85"/>
      <c r="Y60" s="86"/>
      <c r="Z60" s="84">
        <v>0</v>
      </c>
      <c r="AA60" s="85"/>
      <c r="AB60" s="85"/>
      <c r="AC60" s="85"/>
      <c r="AD60" s="86"/>
      <c r="AE60" s="84">
        <v>0</v>
      </c>
      <c r="AF60" s="85"/>
      <c r="AG60" s="85"/>
      <c r="AH60" s="86"/>
      <c r="AI60" s="84">
        <f t="shared" si="0"/>
        <v>1512</v>
      </c>
      <c r="AJ60" s="85"/>
      <c r="AK60" s="85"/>
      <c r="AL60" s="85"/>
      <c r="AM60" s="86"/>
      <c r="AN60" s="84">
        <v>1909</v>
      </c>
      <c r="AO60" s="85"/>
      <c r="AP60" s="85"/>
      <c r="AQ60" s="85"/>
      <c r="AR60" s="86"/>
      <c r="AS60" s="84">
        <v>0</v>
      </c>
      <c r="AT60" s="85"/>
      <c r="AU60" s="85"/>
      <c r="AV60" s="85"/>
      <c r="AW60" s="86"/>
      <c r="AX60" s="84">
        <v>0</v>
      </c>
      <c r="AY60" s="85"/>
      <c r="AZ60" s="85"/>
      <c r="BA60" s="86"/>
      <c r="BB60" s="84">
        <f t="shared" si="1"/>
        <v>1909</v>
      </c>
      <c r="BC60" s="85"/>
      <c r="BD60" s="85"/>
      <c r="BE60" s="85"/>
      <c r="BF60" s="86"/>
      <c r="BG60" s="84">
        <v>2201</v>
      </c>
      <c r="BH60" s="85"/>
      <c r="BI60" s="85"/>
      <c r="BJ60" s="85"/>
      <c r="BK60" s="86"/>
      <c r="BL60" s="84">
        <v>0</v>
      </c>
      <c r="BM60" s="85"/>
      <c r="BN60" s="85"/>
      <c r="BO60" s="85"/>
      <c r="BP60" s="86"/>
      <c r="BQ60" s="84">
        <v>0</v>
      </c>
      <c r="BR60" s="85"/>
      <c r="BS60" s="85"/>
      <c r="BT60" s="86"/>
      <c r="BU60" s="84">
        <f t="shared" si="2"/>
        <v>2201</v>
      </c>
      <c r="BV60" s="85"/>
      <c r="BW60" s="85"/>
      <c r="BX60" s="85"/>
      <c r="BY60" s="86"/>
    </row>
    <row r="61" spans="1:77" s="30" customFormat="1" ht="12.75" customHeight="1">
      <c r="A61" s="132">
        <v>2273</v>
      </c>
      <c r="B61" s="133"/>
      <c r="C61" s="133"/>
      <c r="D61" s="134"/>
      <c r="E61" s="78" t="s">
        <v>247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4">
        <v>6379</v>
      </c>
      <c r="V61" s="85"/>
      <c r="W61" s="85"/>
      <c r="X61" s="85"/>
      <c r="Y61" s="86"/>
      <c r="Z61" s="84">
        <v>0</v>
      </c>
      <c r="AA61" s="85"/>
      <c r="AB61" s="85"/>
      <c r="AC61" s="85"/>
      <c r="AD61" s="86"/>
      <c r="AE61" s="84">
        <v>0</v>
      </c>
      <c r="AF61" s="85"/>
      <c r="AG61" s="85"/>
      <c r="AH61" s="86"/>
      <c r="AI61" s="84">
        <f t="shared" si="0"/>
        <v>6379</v>
      </c>
      <c r="AJ61" s="85"/>
      <c r="AK61" s="85"/>
      <c r="AL61" s="85"/>
      <c r="AM61" s="86"/>
      <c r="AN61" s="84">
        <v>12492</v>
      </c>
      <c r="AO61" s="85"/>
      <c r="AP61" s="85"/>
      <c r="AQ61" s="85"/>
      <c r="AR61" s="86"/>
      <c r="AS61" s="84">
        <v>107400</v>
      </c>
      <c r="AT61" s="85"/>
      <c r="AU61" s="85"/>
      <c r="AV61" s="85"/>
      <c r="AW61" s="86"/>
      <c r="AX61" s="84">
        <v>0</v>
      </c>
      <c r="AY61" s="85"/>
      <c r="AZ61" s="85"/>
      <c r="BA61" s="86"/>
      <c r="BB61" s="84">
        <f t="shared" si="1"/>
        <v>119892</v>
      </c>
      <c r="BC61" s="85"/>
      <c r="BD61" s="85"/>
      <c r="BE61" s="85"/>
      <c r="BF61" s="86"/>
      <c r="BG61" s="84">
        <v>12500</v>
      </c>
      <c r="BH61" s="85"/>
      <c r="BI61" s="85"/>
      <c r="BJ61" s="85"/>
      <c r="BK61" s="86"/>
      <c r="BL61" s="84">
        <v>0</v>
      </c>
      <c r="BM61" s="85"/>
      <c r="BN61" s="85"/>
      <c r="BO61" s="85"/>
      <c r="BP61" s="86"/>
      <c r="BQ61" s="84">
        <v>0</v>
      </c>
      <c r="BR61" s="85"/>
      <c r="BS61" s="85"/>
      <c r="BT61" s="86"/>
      <c r="BU61" s="84">
        <f t="shared" si="2"/>
        <v>12500</v>
      </c>
      <c r="BV61" s="85"/>
      <c r="BW61" s="85"/>
      <c r="BX61" s="85"/>
      <c r="BY61" s="86"/>
    </row>
    <row r="62" spans="1:77" s="30" customFormat="1" ht="26.25" customHeight="1">
      <c r="A62" s="132">
        <v>2275</v>
      </c>
      <c r="B62" s="133"/>
      <c r="C62" s="133"/>
      <c r="D62" s="134"/>
      <c r="E62" s="78" t="s">
        <v>248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4">
        <v>378</v>
      </c>
      <c r="V62" s="85"/>
      <c r="W62" s="85"/>
      <c r="X62" s="85"/>
      <c r="Y62" s="86"/>
      <c r="Z62" s="84">
        <v>0</v>
      </c>
      <c r="AA62" s="85"/>
      <c r="AB62" s="85"/>
      <c r="AC62" s="85"/>
      <c r="AD62" s="86"/>
      <c r="AE62" s="84">
        <v>0</v>
      </c>
      <c r="AF62" s="85"/>
      <c r="AG62" s="85"/>
      <c r="AH62" s="86"/>
      <c r="AI62" s="84">
        <f t="shared" si="0"/>
        <v>378</v>
      </c>
      <c r="AJ62" s="85"/>
      <c r="AK62" s="85"/>
      <c r="AL62" s="85"/>
      <c r="AM62" s="86"/>
      <c r="AN62" s="84">
        <v>604</v>
      </c>
      <c r="AO62" s="85"/>
      <c r="AP62" s="85"/>
      <c r="AQ62" s="85"/>
      <c r="AR62" s="86"/>
      <c r="AS62" s="84">
        <v>0</v>
      </c>
      <c r="AT62" s="85"/>
      <c r="AU62" s="85"/>
      <c r="AV62" s="85"/>
      <c r="AW62" s="86"/>
      <c r="AX62" s="84">
        <v>0</v>
      </c>
      <c r="AY62" s="85"/>
      <c r="AZ62" s="85"/>
      <c r="BA62" s="86"/>
      <c r="BB62" s="84">
        <f t="shared" si="1"/>
        <v>604</v>
      </c>
      <c r="BC62" s="85"/>
      <c r="BD62" s="85"/>
      <c r="BE62" s="85"/>
      <c r="BF62" s="86"/>
      <c r="BG62" s="84">
        <v>604</v>
      </c>
      <c r="BH62" s="85"/>
      <c r="BI62" s="85"/>
      <c r="BJ62" s="85"/>
      <c r="BK62" s="86"/>
      <c r="BL62" s="84">
        <v>0</v>
      </c>
      <c r="BM62" s="85"/>
      <c r="BN62" s="85"/>
      <c r="BO62" s="85"/>
      <c r="BP62" s="86"/>
      <c r="BQ62" s="84">
        <v>0</v>
      </c>
      <c r="BR62" s="85"/>
      <c r="BS62" s="85"/>
      <c r="BT62" s="86"/>
      <c r="BU62" s="84">
        <f t="shared" si="2"/>
        <v>604</v>
      </c>
      <c r="BV62" s="85"/>
      <c r="BW62" s="85"/>
      <c r="BX62" s="85"/>
      <c r="BY62" s="86"/>
    </row>
    <row r="63" spans="1:77" s="30" customFormat="1" ht="12.75" customHeight="1">
      <c r="A63" s="132">
        <v>2800</v>
      </c>
      <c r="B63" s="133"/>
      <c r="C63" s="133"/>
      <c r="D63" s="134"/>
      <c r="E63" s="78" t="s">
        <v>249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4">
        <v>0</v>
      </c>
      <c r="V63" s="85"/>
      <c r="W63" s="85"/>
      <c r="X63" s="85"/>
      <c r="Y63" s="86"/>
      <c r="Z63" s="84">
        <v>0</v>
      </c>
      <c r="AA63" s="85"/>
      <c r="AB63" s="85"/>
      <c r="AC63" s="85"/>
      <c r="AD63" s="86"/>
      <c r="AE63" s="84">
        <v>0</v>
      </c>
      <c r="AF63" s="85"/>
      <c r="AG63" s="85"/>
      <c r="AH63" s="86"/>
      <c r="AI63" s="84">
        <f t="shared" si="0"/>
        <v>0</v>
      </c>
      <c r="AJ63" s="85"/>
      <c r="AK63" s="85"/>
      <c r="AL63" s="85"/>
      <c r="AM63" s="86"/>
      <c r="AN63" s="84">
        <v>0</v>
      </c>
      <c r="AO63" s="85"/>
      <c r="AP63" s="85"/>
      <c r="AQ63" s="85"/>
      <c r="AR63" s="86"/>
      <c r="AS63" s="84">
        <v>0</v>
      </c>
      <c r="AT63" s="85"/>
      <c r="AU63" s="85"/>
      <c r="AV63" s="85"/>
      <c r="AW63" s="86"/>
      <c r="AX63" s="84">
        <v>0</v>
      </c>
      <c r="AY63" s="85"/>
      <c r="AZ63" s="85"/>
      <c r="BA63" s="86"/>
      <c r="BB63" s="84">
        <f t="shared" si="1"/>
        <v>0</v>
      </c>
      <c r="BC63" s="85"/>
      <c r="BD63" s="85"/>
      <c r="BE63" s="85"/>
      <c r="BF63" s="86"/>
      <c r="BG63" s="84">
        <v>0</v>
      </c>
      <c r="BH63" s="85"/>
      <c r="BI63" s="85"/>
      <c r="BJ63" s="85"/>
      <c r="BK63" s="86"/>
      <c r="BL63" s="84">
        <v>0</v>
      </c>
      <c r="BM63" s="85"/>
      <c r="BN63" s="85"/>
      <c r="BO63" s="85"/>
      <c r="BP63" s="86"/>
      <c r="BQ63" s="84">
        <v>0</v>
      </c>
      <c r="BR63" s="85"/>
      <c r="BS63" s="85"/>
      <c r="BT63" s="86"/>
      <c r="BU63" s="84">
        <f t="shared" si="2"/>
        <v>0</v>
      </c>
      <c r="BV63" s="85"/>
      <c r="BW63" s="85"/>
      <c r="BX63" s="85"/>
      <c r="BY63" s="86"/>
    </row>
    <row r="64" spans="1:77" s="31" customFormat="1" ht="12.75" customHeight="1">
      <c r="A64" s="100"/>
      <c r="B64" s="101"/>
      <c r="C64" s="101"/>
      <c r="D64" s="102"/>
      <c r="E64" s="66" t="s">
        <v>161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  <c r="U64" s="103">
        <v>2474834</v>
      </c>
      <c r="V64" s="104"/>
      <c r="W64" s="104"/>
      <c r="X64" s="104"/>
      <c r="Y64" s="105"/>
      <c r="Z64" s="103">
        <v>104000</v>
      </c>
      <c r="AA64" s="104"/>
      <c r="AB64" s="104"/>
      <c r="AC64" s="104"/>
      <c r="AD64" s="105"/>
      <c r="AE64" s="103">
        <v>0</v>
      </c>
      <c r="AF64" s="104"/>
      <c r="AG64" s="104"/>
      <c r="AH64" s="105"/>
      <c r="AI64" s="103">
        <f t="shared" si="0"/>
        <v>2578834</v>
      </c>
      <c r="AJ64" s="104"/>
      <c r="AK64" s="104"/>
      <c r="AL64" s="104"/>
      <c r="AM64" s="105"/>
      <c r="AN64" s="103">
        <v>2361400</v>
      </c>
      <c r="AO64" s="104"/>
      <c r="AP64" s="104"/>
      <c r="AQ64" s="104"/>
      <c r="AR64" s="105"/>
      <c r="AS64" s="103">
        <v>107400</v>
      </c>
      <c r="AT64" s="104"/>
      <c r="AU64" s="104"/>
      <c r="AV64" s="104"/>
      <c r="AW64" s="105"/>
      <c r="AX64" s="103">
        <v>0</v>
      </c>
      <c r="AY64" s="104"/>
      <c r="AZ64" s="104"/>
      <c r="BA64" s="105"/>
      <c r="BB64" s="103">
        <f t="shared" si="1"/>
        <v>2468800</v>
      </c>
      <c r="BC64" s="104"/>
      <c r="BD64" s="104"/>
      <c r="BE64" s="104"/>
      <c r="BF64" s="105"/>
      <c r="BG64" s="103">
        <v>2460319</v>
      </c>
      <c r="BH64" s="104"/>
      <c r="BI64" s="104"/>
      <c r="BJ64" s="104"/>
      <c r="BK64" s="105"/>
      <c r="BL64" s="103">
        <v>27500</v>
      </c>
      <c r="BM64" s="104"/>
      <c r="BN64" s="104"/>
      <c r="BO64" s="104"/>
      <c r="BP64" s="105"/>
      <c r="BQ64" s="103">
        <v>0</v>
      </c>
      <c r="BR64" s="104"/>
      <c r="BS64" s="104"/>
      <c r="BT64" s="105"/>
      <c r="BU64" s="103">
        <f t="shared" si="2"/>
        <v>2487819</v>
      </c>
      <c r="BV64" s="104"/>
      <c r="BW64" s="104"/>
      <c r="BX64" s="104"/>
      <c r="BY64" s="105"/>
    </row>
    <row r="66" spans="1:64" ht="14.25" customHeight="1">
      <c r="A66" s="96" t="s">
        <v>293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77" ht="15" customHeight="1">
      <c r="A67" s="106" t="s">
        <v>227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</row>
    <row r="68" spans="1:77" ht="22.5" customHeight="1">
      <c r="A68" s="126" t="s">
        <v>133</v>
      </c>
      <c r="B68" s="127"/>
      <c r="C68" s="127"/>
      <c r="D68" s="127"/>
      <c r="E68" s="128"/>
      <c r="F68" s="40" t="s">
        <v>20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70" t="s">
        <v>228</v>
      </c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  <c r="AN68" s="70" t="s">
        <v>229</v>
      </c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2"/>
      <c r="BG68" s="70" t="s">
        <v>230</v>
      </c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2"/>
    </row>
    <row r="69" spans="1:77" ht="51.75" customHeight="1">
      <c r="A69" s="129"/>
      <c r="B69" s="130"/>
      <c r="C69" s="130"/>
      <c r="D69" s="130"/>
      <c r="E69" s="131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70" t="s">
        <v>5</v>
      </c>
      <c r="V69" s="71"/>
      <c r="W69" s="71"/>
      <c r="X69" s="71"/>
      <c r="Y69" s="72"/>
      <c r="Z69" s="70" t="s">
        <v>4</v>
      </c>
      <c r="AA69" s="71"/>
      <c r="AB69" s="71"/>
      <c r="AC69" s="71"/>
      <c r="AD69" s="72"/>
      <c r="AE69" s="92" t="s">
        <v>130</v>
      </c>
      <c r="AF69" s="93"/>
      <c r="AG69" s="93"/>
      <c r="AH69" s="94"/>
      <c r="AI69" s="70" t="s">
        <v>6</v>
      </c>
      <c r="AJ69" s="71"/>
      <c r="AK69" s="71"/>
      <c r="AL69" s="71"/>
      <c r="AM69" s="72"/>
      <c r="AN69" s="70" t="s">
        <v>5</v>
      </c>
      <c r="AO69" s="71"/>
      <c r="AP69" s="71"/>
      <c r="AQ69" s="71"/>
      <c r="AR69" s="72"/>
      <c r="AS69" s="70" t="s">
        <v>4</v>
      </c>
      <c r="AT69" s="71"/>
      <c r="AU69" s="71"/>
      <c r="AV69" s="71"/>
      <c r="AW69" s="72"/>
      <c r="AX69" s="92" t="s">
        <v>130</v>
      </c>
      <c r="AY69" s="93"/>
      <c r="AZ69" s="93"/>
      <c r="BA69" s="94"/>
      <c r="BB69" s="70" t="s">
        <v>108</v>
      </c>
      <c r="BC69" s="71"/>
      <c r="BD69" s="71"/>
      <c r="BE69" s="71"/>
      <c r="BF69" s="72"/>
      <c r="BG69" s="70" t="s">
        <v>5</v>
      </c>
      <c r="BH69" s="71"/>
      <c r="BI69" s="71"/>
      <c r="BJ69" s="71"/>
      <c r="BK69" s="72"/>
      <c r="BL69" s="70" t="s">
        <v>4</v>
      </c>
      <c r="BM69" s="71"/>
      <c r="BN69" s="71"/>
      <c r="BO69" s="71"/>
      <c r="BP69" s="72"/>
      <c r="BQ69" s="92" t="s">
        <v>130</v>
      </c>
      <c r="BR69" s="93"/>
      <c r="BS69" s="93"/>
      <c r="BT69" s="94"/>
      <c r="BU69" s="40" t="s">
        <v>109</v>
      </c>
      <c r="BV69" s="40"/>
      <c r="BW69" s="40"/>
      <c r="BX69" s="40"/>
      <c r="BY69" s="40"/>
    </row>
    <row r="70" spans="1:77" ht="15" customHeight="1">
      <c r="A70" s="70">
        <v>1</v>
      </c>
      <c r="B70" s="71"/>
      <c r="C70" s="71"/>
      <c r="D70" s="71"/>
      <c r="E70" s="72"/>
      <c r="F70" s="70">
        <v>2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2"/>
      <c r="U70" s="70">
        <v>3</v>
      </c>
      <c r="V70" s="71"/>
      <c r="W70" s="71"/>
      <c r="X70" s="71"/>
      <c r="Y70" s="72"/>
      <c r="Z70" s="70">
        <v>4</v>
      </c>
      <c r="AA70" s="71"/>
      <c r="AB70" s="71"/>
      <c r="AC70" s="71"/>
      <c r="AD70" s="72"/>
      <c r="AE70" s="70">
        <v>5</v>
      </c>
      <c r="AF70" s="71"/>
      <c r="AG70" s="71"/>
      <c r="AH70" s="72"/>
      <c r="AI70" s="70">
        <v>6</v>
      </c>
      <c r="AJ70" s="71"/>
      <c r="AK70" s="71"/>
      <c r="AL70" s="71"/>
      <c r="AM70" s="72"/>
      <c r="AN70" s="70">
        <v>7</v>
      </c>
      <c r="AO70" s="71"/>
      <c r="AP70" s="71"/>
      <c r="AQ70" s="71"/>
      <c r="AR70" s="72"/>
      <c r="AS70" s="70">
        <v>8</v>
      </c>
      <c r="AT70" s="71"/>
      <c r="AU70" s="71"/>
      <c r="AV70" s="71"/>
      <c r="AW70" s="72"/>
      <c r="AX70" s="70">
        <v>9</v>
      </c>
      <c r="AY70" s="71"/>
      <c r="AZ70" s="71"/>
      <c r="BA70" s="72"/>
      <c r="BB70" s="70">
        <v>10</v>
      </c>
      <c r="BC70" s="71"/>
      <c r="BD70" s="71"/>
      <c r="BE70" s="71"/>
      <c r="BF70" s="72"/>
      <c r="BG70" s="70">
        <v>11</v>
      </c>
      <c r="BH70" s="71"/>
      <c r="BI70" s="71"/>
      <c r="BJ70" s="71"/>
      <c r="BK70" s="72"/>
      <c r="BL70" s="70">
        <v>12</v>
      </c>
      <c r="BM70" s="71"/>
      <c r="BN70" s="71"/>
      <c r="BO70" s="71"/>
      <c r="BP70" s="72"/>
      <c r="BQ70" s="70">
        <v>13</v>
      </c>
      <c r="BR70" s="71"/>
      <c r="BS70" s="71"/>
      <c r="BT70" s="72"/>
      <c r="BU70" s="40">
        <v>14</v>
      </c>
      <c r="BV70" s="40"/>
      <c r="BW70" s="40"/>
      <c r="BX70" s="40"/>
      <c r="BY70" s="40"/>
    </row>
    <row r="71" spans="1:79" s="1" customFormat="1" ht="13.5" customHeight="1" hidden="1">
      <c r="A71" s="73" t="s">
        <v>76</v>
      </c>
      <c r="B71" s="74"/>
      <c r="C71" s="74"/>
      <c r="D71" s="74"/>
      <c r="E71" s="75"/>
      <c r="F71" s="73" t="s">
        <v>69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5"/>
      <c r="U71" s="73" t="s">
        <v>77</v>
      </c>
      <c r="V71" s="74"/>
      <c r="W71" s="74"/>
      <c r="X71" s="74"/>
      <c r="Y71" s="75"/>
      <c r="Z71" s="73" t="s">
        <v>78</v>
      </c>
      <c r="AA71" s="74"/>
      <c r="AB71" s="74"/>
      <c r="AC71" s="74"/>
      <c r="AD71" s="75"/>
      <c r="AE71" s="73" t="s">
        <v>103</v>
      </c>
      <c r="AF71" s="74"/>
      <c r="AG71" s="74"/>
      <c r="AH71" s="75"/>
      <c r="AI71" s="97" t="s">
        <v>197</v>
      </c>
      <c r="AJ71" s="98"/>
      <c r="AK71" s="98"/>
      <c r="AL71" s="98"/>
      <c r="AM71" s="99"/>
      <c r="AN71" s="73" t="s">
        <v>79</v>
      </c>
      <c r="AO71" s="74"/>
      <c r="AP71" s="74"/>
      <c r="AQ71" s="74"/>
      <c r="AR71" s="75"/>
      <c r="AS71" s="73" t="s">
        <v>80</v>
      </c>
      <c r="AT71" s="74"/>
      <c r="AU71" s="74"/>
      <c r="AV71" s="74"/>
      <c r="AW71" s="75"/>
      <c r="AX71" s="73" t="s">
        <v>104</v>
      </c>
      <c r="AY71" s="74"/>
      <c r="AZ71" s="74"/>
      <c r="BA71" s="75"/>
      <c r="BB71" s="97" t="s">
        <v>197</v>
      </c>
      <c r="BC71" s="98"/>
      <c r="BD71" s="98"/>
      <c r="BE71" s="98"/>
      <c r="BF71" s="99"/>
      <c r="BG71" s="73" t="s">
        <v>70</v>
      </c>
      <c r="BH71" s="74"/>
      <c r="BI71" s="74"/>
      <c r="BJ71" s="74"/>
      <c r="BK71" s="75"/>
      <c r="BL71" s="73" t="s">
        <v>71</v>
      </c>
      <c r="BM71" s="74"/>
      <c r="BN71" s="74"/>
      <c r="BO71" s="74"/>
      <c r="BP71" s="75"/>
      <c r="BQ71" s="73" t="s">
        <v>105</v>
      </c>
      <c r="BR71" s="74"/>
      <c r="BS71" s="74"/>
      <c r="BT71" s="75"/>
      <c r="BU71" s="90" t="s">
        <v>197</v>
      </c>
      <c r="BV71" s="90"/>
      <c r="BW71" s="90"/>
      <c r="BX71" s="90"/>
      <c r="BY71" s="90"/>
      <c r="CA71" t="s">
        <v>34</v>
      </c>
    </row>
    <row r="72" spans="1:79" s="31" customFormat="1" ht="12.75" customHeight="1">
      <c r="A72" s="100"/>
      <c r="B72" s="101"/>
      <c r="C72" s="101"/>
      <c r="D72" s="101"/>
      <c r="E72" s="102"/>
      <c r="F72" s="100" t="s">
        <v>161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2"/>
      <c r="U72" s="103"/>
      <c r="V72" s="104"/>
      <c r="W72" s="104"/>
      <c r="X72" s="104"/>
      <c r="Y72" s="105"/>
      <c r="Z72" s="103"/>
      <c r="AA72" s="104"/>
      <c r="AB72" s="104"/>
      <c r="AC72" s="104"/>
      <c r="AD72" s="105"/>
      <c r="AE72" s="103"/>
      <c r="AF72" s="104"/>
      <c r="AG72" s="104"/>
      <c r="AH72" s="105"/>
      <c r="AI72" s="103">
        <f>IF(ISNUMBER(U72),U72,0)+IF(ISNUMBER(Z72),Z72,0)</f>
        <v>0</v>
      </c>
      <c r="AJ72" s="104"/>
      <c r="AK72" s="104"/>
      <c r="AL72" s="104"/>
      <c r="AM72" s="105"/>
      <c r="AN72" s="103"/>
      <c r="AO72" s="104"/>
      <c r="AP72" s="104"/>
      <c r="AQ72" s="104"/>
      <c r="AR72" s="105"/>
      <c r="AS72" s="103"/>
      <c r="AT72" s="104"/>
      <c r="AU72" s="104"/>
      <c r="AV72" s="104"/>
      <c r="AW72" s="105"/>
      <c r="AX72" s="103"/>
      <c r="AY72" s="104"/>
      <c r="AZ72" s="104"/>
      <c r="BA72" s="105"/>
      <c r="BB72" s="103">
        <f>IF(ISNUMBER(AN72),AN72,0)+IF(ISNUMBER(AS72),AS72,0)</f>
        <v>0</v>
      </c>
      <c r="BC72" s="104"/>
      <c r="BD72" s="104"/>
      <c r="BE72" s="104"/>
      <c r="BF72" s="105"/>
      <c r="BG72" s="103"/>
      <c r="BH72" s="104"/>
      <c r="BI72" s="104"/>
      <c r="BJ72" s="104"/>
      <c r="BK72" s="105"/>
      <c r="BL72" s="103"/>
      <c r="BM72" s="104"/>
      <c r="BN72" s="104"/>
      <c r="BO72" s="104"/>
      <c r="BP72" s="105"/>
      <c r="BQ72" s="103"/>
      <c r="BR72" s="104"/>
      <c r="BS72" s="104"/>
      <c r="BT72" s="105"/>
      <c r="BU72" s="103">
        <f>IF(ISNUMBER(BG72),BG72,0)+IF(ISNUMBER(BL72),BL72,0)</f>
        <v>0</v>
      </c>
      <c r="BV72" s="104"/>
      <c r="BW72" s="104"/>
      <c r="BX72" s="104"/>
      <c r="BY72" s="105"/>
      <c r="CA72" s="31" t="s">
        <v>35</v>
      </c>
    </row>
    <row r="74" spans="1:64" ht="14.25" customHeight="1">
      <c r="A74" s="96" t="s">
        <v>306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63" ht="15" customHeight="1">
      <c r="A75" s="106" t="s">
        <v>227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</row>
    <row r="76" spans="1:63" ht="22.5" customHeight="1">
      <c r="A76" s="126" t="s">
        <v>132</v>
      </c>
      <c r="B76" s="127"/>
      <c r="C76" s="127"/>
      <c r="D76" s="128"/>
      <c r="E76" s="115" t="s">
        <v>20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70" t="s">
        <v>231</v>
      </c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2"/>
      <c r="AR76" s="40" t="s">
        <v>233</v>
      </c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</row>
    <row r="77" spans="1:63" ht="48.75" customHeight="1">
      <c r="A77" s="129"/>
      <c r="B77" s="130"/>
      <c r="C77" s="130"/>
      <c r="D77" s="131"/>
      <c r="E77" s="118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115" t="s">
        <v>5</v>
      </c>
      <c r="Y77" s="116"/>
      <c r="Z77" s="116"/>
      <c r="AA77" s="116"/>
      <c r="AB77" s="117"/>
      <c r="AC77" s="115" t="s">
        <v>4</v>
      </c>
      <c r="AD77" s="116"/>
      <c r="AE77" s="116"/>
      <c r="AF77" s="116"/>
      <c r="AG77" s="117"/>
      <c r="AH77" s="92" t="s">
        <v>130</v>
      </c>
      <c r="AI77" s="93"/>
      <c r="AJ77" s="93"/>
      <c r="AK77" s="93"/>
      <c r="AL77" s="94"/>
      <c r="AM77" s="70" t="s">
        <v>6</v>
      </c>
      <c r="AN77" s="71"/>
      <c r="AO77" s="71"/>
      <c r="AP77" s="71"/>
      <c r="AQ77" s="72"/>
      <c r="AR77" s="70" t="s">
        <v>5</v>
      </c>
      <c r="AS77" s="71"/>
      <c r="AT77" s="71"/>
      <c r="AU77" s="71"/>
      <c r="AV77" s="72"/>
      <c r="AW77" s="70" t="s">
        <v>4</v>
      </c>
      <c r="AX77" s="71"/>
      <c r="AY77" s="71"/>
      <c r="AZ77" s="71"/>
      <c r="BA77" s="72"/>
      <c r="BB77" s="92" t="s">
        <v>130</v>
      </c>
      <c r="BC77" s="93"/>
      <c r="BD77" s="93"/>
      <c r="BE77" s="93"/>
      <c r="BF77" s="94"/>
      <c r="BG77" s="70" t="s">
        <v>108</v>
      </c>
      <c r="BH77" s="71"/>
      <c r="BI77" s="71"/>
      <c r="BJ77" s="71"/>
      <c r="BK77" s="72"/>
    </row>
    <row r="78" spans="1:63" ht="12.75" customHeight="1">
      <c r="A78" s="70">
        <v>1</v>
      </c>
      <c r="B78" s="71"/>
      <c r="C78" s="71"/>
      <c r="D78" s="72"/>
      <c r="E78" s="70">
        <v>2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0">
        <v>3</v>
      </c>
      <c r="Y78" s="71"/>
      <c r="Z78" s="71"/>
      <c r="AA78" s="71"/>
      <c r="AB78" s="72"/>
      <c r="AC78" s="70">
        <v>4</v>
      </c>
      <c r="AD78" s="71"/>
      <c r="AE78" s="71"/>
      <c r="AF78" s="71"/>
      <c r="AG78" s="72"/>
      <c r="AH78" s="70">
        <v>5</v>
      </c>
      <c r="AI78" s="71"/>
      <c r="AJ78" s="71"/>
      <c r="AK78" s="71"/>
      <c r="AL78" s="72"/>
      <c r="AM78" s="70">
        <v>6</v>
      </c>
      <c r="AN78" s="71"/>
      <c r="AO78" s="71"/>
      <c r="AP78" s="71"/>
      <c r="AQ78" s="72"/>
      <c r="AR78" s="70">
        <v>7</v>
      </c>
      <c r="AS78" s="71"/>
      <c r="AT78" s="71"/>
      <c r="AU78" s="71"/>
      <c r="AV78" s="72"/>
      <c r="AW78" s="70">
        <v>8</v>
      </c>
      <c r="AX78" s="71"/>
      <c r="AY78" s="71"/>
      <c r="AZ78" s="71"/>
      <c r="BA78" s="72"/>
      <c r="BB78" s="70">
        <v>9</v>
      </c>
      <c r="BC78" s="71"/>
      <c r="BD78" s="71"/>
      <c r="BE78" s="71"/>
      <c r="BF78" s="72"/>
      <c r="BG78" s="70">
        <v>10</v>
      </c>
      <c r="BH78" s="71"/>
      <c r="BI78" s="71"/>
      <c r="BJ78" s="71"/>
      <c r="BK78" s="72"/>
    </row>
    <row r="79" spans="1:79" s="1" customFormat="1" ht="12.75" customHeight="1" hidden="1">
      <c r="A79" s="73" t="s">
        <v>76</v>
      </c>
      <c r="B79" s="74"/>
      <c r="C79" s="74"/>
      <c r="D79" s="75"/>
      <c r="E79" s="73" t="s">
        <v>69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5"/>
      <c r="X79" s="152" t="s">
        <v>72</v>
      </c>
      <c r="Y79" s="153"/>
      <c r="Z79" s="153"/>
      <c r="AA79" s="153"/>
      <c r="AB79" s="154"/>
      <c r="AC79" s="152" t="s">
        <v>73</v>
      </c>
      <c r="AD79" s="153"/>
      <c r="AE79" s="153"/>
      <c r="AF79" s="153"/>
      <c r="AG79" s="154"/>
      <c r="AH79" s="73" t="s">
        <v>106</v>
      </c>
      <c r="AI79" s="74"/>
      <c r="AJ79" s="74"/>
      <c r="AK79" s="74"/>
      <c r="AL79" s="75"/>
      <c r="AM79" s="97" t="s">
        <v>198</v>
      </c>
      <c r="AN79" s="98"/>
      <c r="AO79" s="98"/>
      <c r="AP79" s="98"/>
      <c r="AQ79" s="99"/>
      <c r="AR79" s="73" t="s">
        <v>74</v>
      </c>
      <c r="AS79" s="74"/>
      <c r="AT79" s="74"/>
      <c r="AU79" s="74"/>
      <c r="AV79" s="75"/>
      <c r="AW79" s="73" t="s">
        <v>75</v>
      </c>
      <c r="AX79" s="74"/>
      <c r="AY79" s="74"/>
      <c r="AZ79" s="74"/>
      <c r="BA79" s="75"/>
      <c r="BB79" s="73" t="s">
        <v>107</v>
      </c>
      <c r="BC79" s="74"/>
      <c r="BD79" s="74"/>
      <c r="BE79" s="74"/>
      <c r="BF79" s="75"/>
      <c r="BG79" s="97" t="s">
        <v>198</v>
      </c>
      <c r="BH79" s="98"/>
      <c r="BI79" s="98"/>
      <c r="BJ79" s="98"/>
      <c r="BK79" s="99"/>
      <c r="CA79" t="s">
        <v>36</v>
      </c>
    </row>
    <row r="80" spans="1:79" s="30" customFormat="1" ht="12.75" customHeight="1">
      <c r="A80" s="132">
        <v>2111</v>
      </c>
      <c r="B80" s="133"/>
      <c r="C80" s="133"/>
      <c r="D80" s="134"/>
      <c r="E80" s="78" t="s">
        <v>240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80"/>
      <c r="X80" s="84">
        <v>0</v>
      </c>
      <c r="Y80" s="85"/>
      <c r="Z80" s="85"/>
      <c r="AA80" s="85"/>
      <c r="AB80" s="86"/>
      <c r="AC80" s="84">
        <v>0</v>
      </c>
      <c r="AD80" s="85"/>
      <c r="AE80" s="85"/>
      <c r="AF80" s="85"/>
      <c r="AG80" s="86"/>
      <c r="AH80" s="84">
        <v>0</v>
      </c>
      <c r="AI80" s="85"/>
      <c r="AJ80" s="85"/>
      <c r="AK80" s="85"/>
      <c r="AL80" s="86"/>
      <c r="AM80" s="84">
        <f aca="true" t="shared" si="3" ref="AM80:AM90">IF(ISNUMBER(X80),X80,0)+IF(ISNUMBER(AC80),AC80,0)</f>
        <v>0</v>
      </c>
      <c r="AN80" s="85"/>
      <c r="AO80" s="85"/>
      <c r="AP80" s="85"/>
      <c r="AQ80" s="86"/>
      <c r="AR80" s="84">
        <v>0</v>
      </c>
      <c r="AS80" s="85"/>
      <c r="AT80" s="85"/>
      <c r="AU80" s="85"/>
      <c r="AV80" s="86"/>
      <c r="AW80" s="84">
        <v>0</v>
      </c>
      <c r="AX80" s="85"/>
      <c r="AY80" s="85"/>
      <c r="AZ80" s="85"/>
      <c r="BA80" s="86"/>
      <c r="BB80" s="84">
        <v>0</v>
      </c>
      <c r="BC80" s="85"/>
      <c r="BD80" s="85"/>
      <c r="BE80" s="85"/>
      <c r="BF80" s="86"/>
      <c r="BG80" s="63">
        <f aca="true" t="shared" si="4" ref="BG80:BG90">IF(ISNUMBER(AR80),AR80,0)+IF(ISNUMBER(AW80),AW80,0)</f>
        <v>0</v>
      </c>
      <c r="BH80" s="63"/>
      <c r="BI80" s="63"/>
      <c r="BJ80" s="63"/>
      <c r="BK80" s="63"/>
      <c r="CA80" s="30" t="s">
        <v>37</v>
      </c>
    </row>
    <row r="81" spans="1:63" s="30" customFormat="1" ht="12.75" customHeight="1">
      <c r="A81" s="132">
        <v>2120</v>
      </c>
      <c r="B81" s="133"/>
      <c r="C81" s="133"/>
      <c r="D81" s="134"/>
      <c r="E81" s="78" t="s">
        <v>241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0"/>
      <c r="X81" s="84">
        <v>0</v>
      </c>
      <c r="Y81" s="85"/>
      <c r="Z81" s="85"/>
      <c r="AA81" s="85"/>
      <c r="AB81" s="86"/>
      <c r="AC81" s="84">
        <v>0</v>
      </c>
      <c r="AD81" s="85"/>
      <c r="AE81" s="85"/>
      <c r="AF81" s="85"/>
      <c r="AG81" s="86"/>
      <c r="AH81" s="84">
        <v>0</v>
      </c>
      <c r="AI81" s="85"/>
      <c r="AJ81" s="85"/>
      <c r="AK81" s="85"/>
      <c r="AL81" s="86"/>
      <c r="AM81" s="84">
        <f t="shared" si="3"/>
        <v>0</v>
      </c>
      <c r="AN81" s="85"/>
      <c r="AO81" s="85"/>
      <c r="AP81" s="85"/>
      <c r="AQ81" s="86"/>
      <c r="AR81" s="84">
        <v>0</v>
      </c>
      <c r="AS81" s="85"/>
      <c r="AT81" s="85"/>
      <c r="AU81" s="85"/>
      <c r="AV81" s="86"/>
      <c r="AW81" s="84">
        <v>0</v>
      </c>
      <c r="AX81" s="85"/>
      <c r="AY81" s="85"/>
      <c r="AZ81" s="85"/>
      <c r="BA81" s="86"/>
      <c r="BB81" s="84">
        <v>0</v>
      </c>
      <c r="BC81" s="85"/>
      <c r="BD81" s="85"/>
      <c r="BE81" s="85"/>
      <c r="BF81" s="86"/>
      <c r="BG81" s="63">
        <f t="shared" si="4"/>
        <v>0</v>
      </c>
      <c r="BH81" s="63"/>
      <c r="BI81" s="63"/>
      <c r="BJ81" s="63"/>
      <c r="BK81" s="63"/>
    </row>
    <row r="82" spans="1:63" s="30" customFormat="1" ht="12.75" customHeight="1">
      <c r="A82" s="132">
        <v>2210</v>
      </c>
      <c r="B82" s="133"/>
      <c r="C82" s="133"/>
      <c r="D82" s="134"/>
      <c r="E82" s="78" t="s">
        <v>242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0"/>
      <c r="X82" s="84">
        <v>0</v>
      </c>
      <c r="Y82" s="85"/>
      <c r="Z82" s="85"/>
      <c r="AA82" s="85"/>
      <c r="AB82" s="86"/>
      <c r="AC82" s="84">
        <v>0</v>
      </c>
      <c r="AD82" s="85"/>
      <c r="AE82" s="85"/>
      <c r="AF82" s="85"/>
      <c r="AG82" s="86"/>
      <c r="AH82" s="84">
        <v>0</v>
      </c>
      <c r="AI82" s="85"/>
      <c r="AJ82" s="85"/>
      <c r="AK82" s="85"/>
      <c r="AL82" s="86"/>
      <c r="AM82" s="84">
        <f t="shared" si="3"/>
        <v>0</v>
      </c>
      <c r="AN82" s="85"/>
      <c r="AO82" s="85"/>
      <c r="AP82" s="85"/>
      <c r="AQ82" s="86"/>
      <c r="AR82" s="84">
        <v>0</v>
      </c>
      <c r="AS82" s="85"/>
      <c r="AT82" s="85"/>
      <c r="AU82" s="85"/>
      <c r="AV82" s="86"/>
      <c r="AW82" s="84">
        <v>0</v>
      </c>
      <c r="AX82" s="85"/>
      <c r="AY82" s="85"/>
      <c r="AZ82" s="85"/>
      <c r="BA82" s="86"/>
      <c r="BB82" s="84">
        <v>0</v>
      </c>
      <c r="BC82" s="85"/>
      <c r="BD82" s="85"/>
      <c r="BE82" s="85"/>
      <c r="BF82" s="86"/>
      <c r="BG82" s="63">
        <f t="shared" si="4"/>
        <v>0</v>
      </c>
      <c r="BH82" s="63"/>
      <c r="BI82" s="63"/>
      <c r="BJ82" s="63"/>
      <c r="BK82" s="63"/>
    </row>
    <row r="83" spans="1:63" s="30" customFormat="1" ht="12.75" customHeight="1">
      <c r="A83" s="132">
        <v>2240</v>
      </c>
      <c r="B83" s="133"/>
      <c r="C83" s="133"/>
      <c r="D83" s="134"/>
      <c r="E83" s="78" t="s">
        <v>243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84">
        <v>0</v>
      </c>
      <c r="Y83" s="85"/>
      <c r="Z83" s="85"/>
      <c r="AA83" s="85"/>
      <c r="AB83" s="86"/>
      <c r="AC83" s="84">
        <v>0</v>
      </c>
      <c r="AD83" s="85"/>
      <c r="AE83" s="85"/>
      <c r="AF83" s="85"/>
      <c r="AG83" s="86"/>
      <c r="AH83" s="84">
        <v>0</v>
      </c>
      <c r="AI83" s="85"/>
      <c r="AJ83" s="85"/>
      <c r="AK83" s="85"/>
      <c r="AL83" s="86"/>
      <c r="AM83" s="84">
        <f t="shared" si="3"/>
        <v>0</v>
      </c>
      <c r="AN83" s="85"/>
      <c r="AO83" s="85"/>
      <c r="AP83" s="85"/>
      <c r="AQ83" s="86"/>
      <c r="AR83" s="84">
        <v>0</v>
      </c>
      <c r="AS83" s="85"/>
      <c r="AT83" s="85"/>
      <c r="AU83" s="85"/>
      <c r="AV83" s="86"/>
      <c r="AW83" s="84">
        <v>0</v>
      </c>
      <c r="AX83" s="85"/>
      <c r="AY83" s="85"/>
      <c r="AZ83" s="85"/>
      <c r="BA83" s="86"/>
      <c r="BB83" s="84">
        <v>0</v>
      </c>
      <c r="BC83" s="85"/>
      <c r="BD83" s="85"/>
      <c r="BE83" s="85"/>
      <c r="BF83" s="86"/>
      <c r="BG83" s="63">
        <f t="shared" si="4"/>
        <v>0</v>
      </c>
      <c r="BH83" s="63"/>
      <c r="BI83" s="63"/>
      <c r="BJ83" s="63"/>
      <c r="BK83" s="63"/>
    </row>
    <row r="84" spans="1:63" s="30" customFormat="1" ht="12.75" customHeight="1">
      <c r="A84" s="132">
        <v>2250</v>
      </c>
      <c r="B84" s="133"/>
      <c r="C84" s="133"/>
      <c r="D84" s="134"/>
      <c r="E84" s="78" t="s">
        <v>244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80"/>
      <c r="X84" s="84">
        <v>0</v>
      </c>
      <c r="Y84" s="85"/>
      <c r="Z84" s="85"/>
      <c r="AA84" s="85"/>
      <c r="AB84" s="86"/>
      <c r="AC84" s="84">
        <v>0</v>
      </c>
      <c r="AD84" s="85"/>
      <c r="AE84" s="85"/>
      <c r="AF84" s="85"/>
      <c r="AG84" s="86"/>
      <c r="AH84" s="84">
        <v>0</v>
      </c>
      <c r="AI84" s="85"/>
      <c r="AJ84" s="85"/>
      <c r="AK84" s="85"/>
      <c r="AL84" s="86"/>
      <c r="AM84" s="84">
        <f t="shared" si="3"/>
        <v>0</v>
      </c>
      <c r="AN84" s="85"/>
      <c r="AO84" s="85"/>
      <c r="AP84" s="85"/>
      <c r="AQ84" s="86"/>
      <c r="AR84" s="84">
        <v>0</v>
      </c>
      <c r="AS84" s="85"/>
      <c r="AT84" s="85"/>
      <c r="AU84" s="85"/>
      <c r="AV84" s="86"/>
      <c r="AW84" s="84">
        <v>0</v>
      </c>
      <c r="AX84" s="85"/>
      <c r="AY84" s="85"/>
      <c r="AZ84" s="85"/>
      <c r="BA84" s="86"/>
      <c r="BB84" s="84">
        <v>0</v>
      </c>
      <c r="BC84" s="85"/>
      <c r="BD84" s="85"/>
      <c r="BE84" s="85"/>
      <c r="BF84" s="86"/>
      <c r="BG84" s="63">
        <f t="shared" si="4"/>
        <v>0</v>
      </c>
      <c r="BH84" s="63"/>
      <c r="BI84" s="63"/>
      <c r="BJ84" s="63"/>
      <c r="BK84" s="63"/>
    </row>
    <row r="85" spans="1:63" s="30" customFormat="1" ht="12.75" customHeight="1">
      <c r="A85" s="132">
        <v>2271</v>
      </c>
      <c r="B85" s="133"/>
      <c r="C85" s="133"/>
      <c r="D85" s="134"/>
      <c r="E85" s="78" t="s">
        <v>245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  <c r="X85" s="84">
        <v>0</v>
      </c>
      <c r="Y85" s="85"/>
      <c r="Z85" s="85"/>
      <c r="AA85" s="85"/>
      <c r="AB85" s="86"/>
      <c r="AC85" s="84">
        <v>0</v>
      </c>
      <c r="AD85" s="85"/>
      <c r="AE85" s="85"/>
      <c r="AF85" s="85"/>
      <c r="AG85" s="86"/>
      <c r="AH85" s="84">
        <v>0</v>
      </c>
      <c r="AI85" s="85"/>
      <c r="AJ85" s="85"/>
      <c r="AK85" s="85"/>
      <c r="AL85" s="86"/>
      <c r="AM85" s="84">
        <f t="shared" si="3"/>
        <v>0</v>
      </c>
      <c r="AN85" s="85"/>
      <c r="AO85" s="85"/>
      <c r="AP85" s="85"/>
      <c r="AQ85" s="86"/>
      <c r="AR85" s="84">
        <v>0</v>
      </c>
      <c r="AS85" s="85"/>
      <c r="AT85" s="85"/>
      <c r="AU85" s="85"/>
      <c r="AV85" s="86"/>
      <c r="AW85" s="84">
        <v>0</v>
      </c>
      <c r="AX85" s="85"/>
      <c r="AY85" s="85"/>
      <c r="AZ85" s="85"/>
      <c r="BA85" s="86"/>
      <c r="BB85" s="84">
        <v>0</v>
      </c>
      <c r="BC85" s="85"/>
      <c r="BD85" s="85"/>
      <c r="BE85" s="85"/>
      <c r="BF85" s="86"/>
      <c r="BG85" s="63">
        <f t="shared" si="4"/>
        <v>0</v>
      </c>
      <c r="BH85" s="63"/>
      <c r="BI85" s="63"/>
      <c r="BJ85" s="63"/>
      <c r="BK85" s="63"/>
    </row>
    <row r="86" spans="1:63" s="30" customFormat="1" ht="12.75" customHeight="1">
      <c r="A86" s="132">
        <v>2272</v>
      </c>
      <c r="B86" s="133"/>
      <c r="C86" s="133"/>
      <c r="D86" s="134"/>
      <c r="E86" s="78" t="s">
        <v>246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0"/>
      <c r="X86" s="84">
        <v>0</v>
      </c>
      <c r="Y86" s="85"/>
      <c r="Z86" s="85"/>
      <c r="AA86" s="85"/>
      <c r="AB86" s="86"/>
      <c r="AC86" s="84">
        <v>0</v>
      </c>
      <c r="AD86" s="85"/>
      <c r="AE86" s="85"/>
      <c r="AF86" s="85"/>
      <c r="AG86" s="86"/>
      <c r="AH86" s="84">
        <v>0</v>
      </c>
      <c r="AI86" s="85"/>
      <c r="AJ86" s="85"/>
      <c r="AK86" s="85"/>
      <c r="AL86" s="86"/>
      <c r="AM86" s="84">
        <f t="shared" si="3"/>
        <v>0</v>
      </c>
      <c r="AN86" s="85"/>
      <c r="AO86" s="85"/>
      <c r="AP86" s="85"/>
      <c r="AQ86" s="86"/>
      <c r="AR86" s="84">
        <v>0</v>
      </c>
      <c r="AS86" s="85"/>
      <c r="AT86" s="85"/>
      <c r="AU86" s="85"/>
      <c r="AV86" s="86"/>
      <c r="AW86" s="84">
        <v>0</v>
      </c>
      <c r="AX86" s="85"/>
      <c r="AY86" s="85"/>
      <c r="AZ86" s="85"/>
      <c r="BA86" s="86"/>
      <c r="BB86" s="84">
        <v>0</v>
      </c>
      <c r="BC86" s="85"/>
      <c r="BD86" s="85"/>
      <c r="BE86" s="85"/>
      <c r="BF86" s="86"/>
      <c r="BG86" s="63">
        <f t="shared" si="4"/>
        <v>0</v>
      </c>
      <c r="BH86" s="63"/>
      <c r="BI86" s="63"/>
      <c r="BJ86" s="63"/>
      <c r="BK86" s="63"/>
    </row>
    <row r="87" spans="1:63" s="30" customFormat="1" ht="12.75" customHeight="1">
      <c r="A87" s="132">
        <v>2273</v>
      </c>
      <c r="B87" s="133"/>
      <c r="C87" s="133"/>
      <c r="D87" s="134"/>
      <c r="E87" s="78" t="s">
        <v>247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80"/>
      <c r="X87" s="84">
        <v>0</v>
      </c>
      <c r="Y87" s="85"/>
      <c r="Z87" s="85"/>
      <c r="AA87" s="85"/>
      <c r="AB87" s="86"/>
      <c r="AC87" s="84">
        <v>0</v>
      </c>
      <c r="AD87" s="85"/>
      <c r="AE87" s="85"/>
      <c r="AF87" s="85"/>
      <c r="AG87" s="86"/>
      <c r="AH87" s="84">
        <v>0</v>
      </c>
      <c r="AI87" s="85"/>
      <c r="AJ87" s="85"/>
      <c r="AK87" s="85"/>
      <c r="AL87" s="86"/>
      <c r="AM87" s="84">
        <f t="shared" si="3"/>
        <v>0</v>
      </c>
      <c r="AN87" s="85"/>
      <c r="AO87" s="85"/>
      <c r="AP87" s="85"/>
      <c r="AQ87" s="86"/>
      <c r="AR87" s="84">
        <v>0</v>
      </c>
      <c r="AS87" s="85"/>
      <c r="AT87" s="85"/>
      <c r="AU87" s="85"/>
      <c r="AV87" s="86"/>
      <c r="AW87" s="84">
        <v>0</v>
      </c>
      <c r="AX87" s="85"/>
      <c r="AY87" s="85"/>
      <c r="AZ87" s="85"/>
      <c r="BA87" s="86"/>
      <c r="BB87" s="84">
        <v>0</v>
      </c>
      <c r="BC87" s="85"/>
      <c r="BD87" s="85"/>
      <c r="BE87" s="85"/>
      <c r="BF87" s="86"/>
      <c r="BG87" s="63">
        <f t="shared" si="4"/>
        <v>0</v>
      </c>
      <c r="BH87" s="63"/>
      <c r="BI87" s="63"/>
      <c r="BJ87" s="63"/>
      <c r="BK87" s="63"/>
    </row>
    <row r="88" spans="1:63" s="30" customFormat="1" ht="12.75" customHeight="1">
      <c r="A88" s="132">
        <v>2275</v>
      </c>
      <c r="B88" s="133"/>
      <c r="C88" s="133"/>
      <c r="D88" s="134"/>
      <c r="E88" s="78" t="s">
        <v>248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  <c r="X88" s="84">
        <v>0</v>
      </c>
      <c r="Y88" s="85"/>
      <c r="Z88" s="85"/>
      <c r="AA88" s="85"/>
      <c r="AB88" s="86"/>
      <c r="AC88" s="84">
        <v>0</v>
      </c>
      <c r="AD88" s="85"/>
      <c r="AE88" s="85"/>
      <c r="AF88" s="85"/>
      <c r="AG88" s="86"/>
      <c r="AH88" s="84">
        <v>0</v>
      </c>
      <c r="AI88" s="85"/>
      <c r="AJ88" s="85"/>
      <c r="AK88" s="85"/>
      <c r="AL88" s="86"/>
      <c r="AM88" s="84">
        <f t="shared" si="3"/>
        <v>0</v>
      </c>
      <c r="AN88" s="85"/>
      <c r="AO88" s="85"/>
      <c r="AP88" s="85"/>
      <c r="AQ88" s="86"/>
      <c r="AR88" s="84">
        <v>0</v>
      </c>
      <c r="AS88" s="85"/>
      <c r="AT88" s="85"/>
      <c r="AU88" s="85"/>
      <c r="AV88" s="86"/>
      <c r="AW88" s="84">
        <v>0</v>
      </c>
      <c r="AX88" s="85"/>
      <c r="AY88" s="85"/>
      <c r="AZ88" s="85"/>
      <c r="BA88" s="86"/>
      <c r="BB88" s="84">
        <v>0</v>
      </c>
      <c r="BC88" s="85"/>
      <c r="BD88" s="85"/>
      <c r="BE88" s="85"/>
      <c r="BF88" s="86"/>
      <c r="BG88" s="63">
        <f t="shared" si="4"/>
        <v>0</v>
      </c>
      <c r="BH88" s="63"/>
      <c r="BI88" s="63"/>
      <c r="BJ88" s="63"/>
      <c r="BK88" s="63"/>
    </row>
    <row r="89" spans="1:63" s="30" customFormat="1" ht="12.75" customHeight="1">
      <c r="A89" s="132">
        <v>2800</v>
      </c>
      <c r="B89" s="133"/>
      <c r="C89" s="133"/>
      <c r="D89" s="134"/>
      <c r="E89" s="78" t="s">
        <v>249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80"/>
      <c r="X89" s="84">
        <v>0</v>
      </c>
      <c r="Y89" s="85"/>
      <c r="Z89" s="85"/>
      <c r="AA89" s="85"/>
      <c r="AB89" s="86"/>
      <c r="AC89" s="84">
        <v>0</v>
      </c>
      <c r="AD89" s="85"/>
      <c r="AE89" s="85"/>
      <c r="AF89" s="85"/>
      <c r="AG89" s="86"/>
      <c r="AH89" s="84">
        <v>0</v>
      </c>
      <c r="AI89" s="85"/>
      <c r="AJ89" s="85"/>
      <c r="AK89" s="85"/>
      <c r="AL89" s="86"/>
      <c r="AM89" s="84">
        <f t="shared" si="3"/>
        <v>0</v>
      </c>
      <c r="AN89" s="85"/>
      <c r="AO89" s="85"/>
      <c r="AP89" s="85"/>
      <c r="AQ89" s="86"/>
      <c r="AR89" s="84">
        <v>0</v>
      </c>
      <c r="AS89" s="85"/>
      <c r="AT89" s="85"/>
      <c r="AU89" s="85"/>
      <c r="AV89" s="86"/>
      <c r="AW89" s="84">
        <v>0</v>
      </c>
      <c r="AX89" s="85"/>
      <c r="AY89" s="85"/>
      <c r="AZ89" s="85"/>
      <c r="BA89" s="86"/>
      <c r="BB89" s="84">
        <v>0</v>
      </c>
      <c r="BC89" s="85"/>
      <c r="BD89" s="85"/>
      <c r="BE89" s="85"/>
      <c r="BF89" s="86"/>
      <c r="BG89" s="63">
        <f t="shared" si="4"/>
        <v>0</v>
      </c>
      <c r="BH89" s="63"/>
      <c r="BI89" s="63"/>
      <c r="BJ89" s="63"/>
      <c r="BK89" s="63"/>
    </row>
    <row r="90" spans="1:63" s="31" customFormat="1" ht="12.75" customHeight="1">
      <c r="A90" s="100"/>
      <c r="B90" s="101"/>
      <c r="C90" s="101"/>
      <c r="D90" s="102"/>
      <c r="E90" s="66" t="s">
        <v>161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4"/>
      <c r="X90" s="103">
        <v>0</v>
      </c>
      <c r="Y90" s="104"/>
      <c r="Z90" s="104"/>
      <c r="AA90" s="104"/>
      <c r="AB90" s="105"/>
      <c r="AC90" s="103">
        <v>0</v>
      </c>
      <c r="AD90" s="104"/>
      <c r="AE90" s="104"/>
      <c r="AF90" s="104"/>
      <c r="AG90" s="105"/>
      <c r="AH90" s="103">
        <v>0</v>
      </c>
      <c r="AI90" s="104"/>
      <c r="AJ90" s="104"/>
      <c r="AK90" s="104"/>
      <c r="AL90" s="105"/>
      <c r="AM90" s="103">
        <f t="shared" si="3"/>
        <v>0</v>
      </c>
      <c r="AN90" s="104"/>
      <c r="AO90" s="104"/>
      <c r="AP90" s="104"/>
      <c r="AQ90" s="105"/>
      <c r="AR90" s="103">
        <v>0</v>
      </c>
      <c r="AS90" s="104"/>
      <c r="AT90" s="104"/>
      <c r="AU90" s="104"/>
      <c r="AV90" s="105"/>
      <c r="AW90" s="103">
        <v>0</v>
      </c>
      <c r="AX90" s="104"/>
      <c r="AY90" s="104"/>
      <c r="AZ90" s="104"/>
      <c r="BA90" s="105"/>
      <c r="BB90" s="103">
        <v>0</v>
      </c>
      <c r="BC90" s="104"/>
      <c r="BD90" s="104"/>
      <c r="BE90" s="104"/>
      <c r="BF90" s="105"/>
      <c r="BG90" s="150">
        <f t="shared" si="4"/>
        <v>0</v>
      </c>
      <c r="BH90" s="150"/>
      <c r="BI90" s="150"/>
      <c r="BJ90" s="150"/>
      <c r="BK90" s="150"/>
    </row>
    <row r="92" spans="1:64" ht="14.25" customHeight="1">
      <c r="A92" s="96" t="s">
        <v>307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</row>
    <row r="93" spans="1:63" ht="15" customHeight="1">
      <c r="A93" s="106" t="s">
        <v>227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</row>
    <row r="94" spans="1:63" ht="22.5" customHeight="1">
      <c r="A94" s="126" t="s">
        <v>133</v>
      </c>
      <c r="B94" s="127"/>
      <c r="C94" s="127"/>
      <c r="D94" s="127"/>
      <c r="E94" s="128"/>
      <c r="F94" s="115" t="s">
        <v>20</v>
      </c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7"/>
      <c r="X94" s="40" t="s">
        <v>231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70" t="s">
        <v>233</v>
      </c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2"/>
    </row>
    <row r="95" spans="1:63" ht="53.25" customHeight="1">
      <c r="A95" s="129"/>
      <c r="B95" s="130"/>
      <c r="C95" s="130"/>
      <c r="D95" s="130"/>
      <c r="E95" s="131"/>
      <c r="F95" s="118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20"/>
      <c r="X95" s="70" t="s">
        <v>5</v>
      </c>
      <c r="Y95" s="71"/>
      <c r="Z95" s="71"/>
      <c r="AA95" s="71"/>
      <c r="AB95" s="72"/>
      <c r="AC95" s="70" t="s">
        <v>4</v>
      </c>
      <c r="AD95" s="71"/>
      <c r="AE95" s="71"/>
      <c r="AF95" s="71"/>
      <c r="AG95" s="72"/>
      <c r="AH95" s="92" t="s">
        <v>130</v>
      </c>
      <c r="AI95" s="93"/>
      <c r="AJ95" s="93"/>
      <c r="AK95" s="93"/>
      <c r="AL95" s="94"/>
      <c r="AM95" s="70" t="s">
        <v>6</v>
      </c>
      <c r="AN95" s="71"/>
      <c r="AO95" s="71"/>
      <c r="AP95" s="71"/>
      <c r="AQ95" s="72"/>
      <c r="AR95" s="70" t="s">
        <v>5</v>
      </c>
      <c r="AS95" s="71"/>
      <c r="AT95" s="71"/>
      <c r="AU95" s="71"/>
      <c r="AV95" s="72"/>
      <c r="AW95" s="70" t="s">
        <v>4</v>
      </c>
      <c r="AX95" s="71"/>
      <c r="AY95" s="71"/>
      <c r="AZ95" s="71"/>
      <c r="BA95" s="72"/>
      <c r="BB95" s="95" t="s">
        <v>130</v>
      </c>
      <c r="BC95" s="95"/>
      <c r="BD95" s="95"/>
      <c r="BE95" s="95"/>
      <c r="BF95" s="95"/>
      <c r="BG95" s="70" t="s">
        <v>108</v>
      </c>
      <c r="BH95" s="71"/>
      <c r="BI95" s="71"/>
      <c r="BJ95" s="71"/>
      <c r="BK95" s="72"/>
    </row>
    <row r="96" spans="1:63" ht="15" customHeight="1">
      <c r="A96" s="70">
        <v>1</v>
      </c>
      <c r="B96" s="71"/>
      <c r="C96" s="71"/>
      <c r="D96" s="71"/>
      <c r="E96" s="72"/>
      <c r="F96" s="70">
        <v>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0">
        <v>3</v>
      </c>
      <c r="Y96" s="71"/>
      <c r="Z96" s="71"/>
      <c r="AA96" s="71"/>
      <c r="AB96" s="72"/>
      <c r="AC96" s="70">
        <v>4</v>
      </c>
      <c r="AD96" s="71"/>
      <c r="AE96" s="71"/>
      <c r="AF96" s="71"/>
      <c r="AG96" s="72"/>
      <c r="AH96" s="70">
        <v>5</v>
      </c>
      <c r="AI96" s="71"/>
      <c r="AJ96" s="71"/>
      <c r="AK96" s="71"/>
      <c r="AL96" s="72"/>
      <c r="AM96" s="70">
        <v>6</v>
      </c>
      <c r="AN96" s="71"/>
      <c r="AO96" s="71"/>
      <c r="AP96" s="71"/>
      <c r="AQ96" s="72"/>
      <c r="AR96" s="70">
        <v>7</v>
      </c>
      <c r="AS96" s="71"/>
      <c r="AT96" s="71"/>
      <c r="AU96" s="71"/>
      <c r="AV96" s="72"/>
      <c r="AW96" s="70">
        <v>8</v>
      </c>
      <c r="AX96" s="71"/>
      <c r="AY96" s="71"/>
      <c r="AZ96" s="71"/>
      <c r="BA96" s="72"/>
      <c r="BB96" s="70">
        <v>9</v>
      </c>
      <c r="BC96" s="71"/>
      <c r="BD96" s="71"/>
      <c r="BE96" s="71"/>
      <c r="BF96" s="72"/>
      <c r="BG96" s="70">
        <v>10</v>
      </c>
      <c r="BH96" s="71"/>
      <c r="BI96" s="71"/>
      <c r="BJ96" s="71"/>
      <c r="BK96" s="72"/>
    </row>
    <row r="97" spans="1:79" s="1" customFormat="1" ht="15" customHeight="1" hidden="1">
      <c r="A97" s="73" t="s">
        <v>76</v>
      </c>
      <c r="B97" s="74"/>
      <c r="C97" s="74"/>
      <c r="D97" s="74"/>
      <c r="E97" s="75"/>
      <c r="F97" s="73" t="s">
        <v>69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5"/>
      <c r="X97" s="73" t="s">
        <v>72</v>
      </c>
      <c r="Y97" s="74"/>
      <c r="Z97" s="74"/>
      <c r="AA97" s="74"/>
      <c r="AB97" s="75"/>
      <c r="AC97" s="73" t="s">
        <v>73</v>
      </c>
      <c r="AD97" s="74"/>
      <c r="AE97" s="74"/>
      <c r="AF97" s="74"/>
      <c r="AG97" s="75"/>
      <c r="AH97" s="73" t="s">
        <v>106</v>
      </c>
      <c r="AI97" s="74"/>
      <c r="AJ97" s="74"/>
      <c r="AK97" s="74"/>
      <c r="AL97" s="75"/>
      <c r="AM97" s="97" t="s">
        <v>198</v>
      </c>
      <c r="AN97" s="98"/>
      <c r="AO97" s="98"/>
      <c r="AP97" s="98"/>
      <c r="AQ97" s="99"/>
      <c r="AR97" s="73" t="s">
        <v>74</v>
      </c>
      <c r="AS97" s="74"/>
      <c r="AT97" s="74"/>
      <c r="AU97" s="74"/>
      <c r="AV97" s="75"/>
      <c r="AW97" s="73" t="s">
        <v>75</v>
      </c>
      <c r="AX97" s="74"/>
      <c r="AY97" s="74"/>
      <c r="AZ97" s="74"/>
      <c r="BA97" s="75"/>
      <c r="BB97" s="73" t="s">
        <v>107</v>
      </c>
      <c r="BC97" s="74"/>
      <c r="BD97" s="74"/>
      <c r="BE97" s="74"/>
      <c r="BF97" s="75"/>
      <c r="BG97" s="97" t="s">
        <v>198</v>
      </c>
      <c r="BH97" s="98"/>
      <c r="BI97" s="98"/>
      <c r="BJ97" s="98"/>
      <c r="BK97" s="99"/>
      <c r="CA97" t="s">
        <v>38</v>
      </c>
    </row>
    <row r="98" spans="1:79" s="31" customFormat="1" ht="12.75" customHeight="1">
      <c r="A98" s="100"/>
      <c r="B98" s="101"/>
      <c r="C98" s="101"/>
      <c r="D98" s="101"/>
      <c r="E98" s="102"/>
      <c r="F98" s="100" t="s">
        <v>161</v>
      </c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2"/>
      <c r="X98" s="155"/>
      <c r="Y98" s="156"/>
      <c r="Z98" s="156"/>
      <c r="AA98" s="156"/>
      <c r="AB98" s="157"/>
      <c r="AC98" s="155"/>
      <c r="AD98" s="156"/>
      <c r="AE98" s="156"/>
      <c r="AF98" s="156"/>
      <c r="AG98" s="157"/>
      <c r="AH98" s="150"/>
      <c r="AI98" s="150"/>
      <c r="AJ98" s="150"/>
      <c r="AK98" s="150"/>
      <c r="AL98" s="150"/>
      <c r="AM98" s="150">
        <f>IF(ISNUMBER(X98),X98,0)+IF(ISNUMBER(AC98),AC98,0)</f>
        <v>0</v>
      </c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>
        <f>IF(ISNUMBER(AR98),AR98,0)+IF(ISNUMBER(AW98),AW98,0)</f>
        <v>0</v>
      </c>
      <c r="BH98" s="150"/>
      <c r="BI98" s="150"/>
      <c r="BJ98" s="150"/>
      <c r="BK98" s="150"/>
      <c r="CA98" s="31" t="s">
        <v>39</v>
      </c>
    </row>
    <row r="101" spans="1:64" ht="14.25" customHeight="1">
      <c r="A101" s="96" t="s">
        <v>134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</row>
    <row r="102" spans="1:64" ht="14.25" customHeight="1">
      <c r="A102" s="96" t="s">
        <v>294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</row>
    <row r="103" spans="1:77" ht="15" customHeight="1">
      <c r="A103" s="106" t="s">
        <v>227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</row>
    <row r="104" spans="1:77" ht="22.5" customHeight="1">
      <c r="A104" s="115" t="s">
        <v>7</v>
      </c>
      <c r="B104" s="116"/>
      <c r="C104" s="116"/>
      <c r="D104" s="115" t="s">
        <v>135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7"/>
      <c r="U104" s="70" t="s">
        <v>228</v>
      </c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2"/>
      <c r="AN104" s="70" t="s">
        <v>229</v>
      </c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2"/>
      <c r="BG104" s="40" t="s">
        <v>230</v>
      </c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</row>
    <row r="105" spans="1:77" ht="52.5" customHeight="1">
      <c r="A105" s="118"/>
      <c r="B105" s="119"/>
      <c r="C105" s="119"/>
      <c r="D105" s="11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20"/>
      <c r="U105" s="70" t="s">
        <v>5</v>
      </c>
      <c r="V105" s="71"/>
      <c r="W105" s="71"/>
      <c r="X105" s="71"/>
      <c r="Y105" s="72"/>
      <c r="Z105" s="70" t="s">
        <v>4</v>
      </c>
      <c r="AA105" s="71"/>
      <c r="AB105" s="71"/>
      <c r="AC105" s="71"/>
      <c r="AD105" s="72"/>
      <c r="AE105" s="92" t="s">
        <v>130</v>
      </c>
      <c r="AF105" s="93"/>
      <c r="AG105" s="93"/>
      <c r="AH105" s="94"/>
      <c r="AI105" s="70" t="s">
        <v>6</v>
      </c>
      <c r="AJ105" s="71"/>
      <c r="AK105" s="71"/>
      <c r="AL105" s="71"/>
      <c r="AM105" s="72"/>
      <c r="AN105" s="70" t="s">
        <v>5</v>
      </c>
      <c r="AO105" s="71"/>
      <c r="AP105" s="71"/>
      <c r="AQ105" s="71"/>
      <c r="AR105" s="72"/>
      <c r="AS105" s="70" t="s">
        <v>4</v>
      </c>
      <c r="AT105" s="71"/>
      <c r="AU105" s="71"/>
      <c r="AV105" s="71"/>
      <c r="AW105" s="72"/>
      <c r="AX105" s="92" t="s">
        <v>130</v>
      </c>
      <c r="AY105" s="93"/>
      <c r="AZ105" s="93"/>
      <c r="BA105" s="94"/>
      <c r="BB105" s="70" t="s">
        <v>108</v>
      </c>
      <c r="BC105" s="71"/>
      <c r="BD105" s="71"/>
      <c r="BE105" s="71"/>
      <c r="BF105" s="72"/>
      <c r="BG105" s="70" t="s">
        <v>5</v>
      </c>
      <c r="BH105" s="71"/>
      <c r="BI105" s="71"/>
      <c r="BJ105" s="71"/>
      <c r="BK105" s="72"/>
      <c r="BL105" s="40" t="s">
        <v>4</v>
      </c>
      <c r="BM105" s="40"/>
      <c r="BN105" s="40"/>
      <c r="BO105" s="40"/>
      <c r="BP105" s="40"/>
      <c r="BQ105" s="95" t="s">
        <v>130</v>
      </c>
      <c r="BR105" s="95"/>
      <c r="BS105" s="95"/>
      <c r="BT105" s="95"/>
      <c r="BU105" s="70" t="s">
        <v>109</v>
      </c>
      <c r="BV105" s="71"/>
      <c r="BW105" s="71"/>
      <c r="BX105" s="71"/>
      <c r="BY105" s="72"/>
    </row>
    <row r="106" spans="1:77" ht="15" customHeight="1">
      <c r="A106" s="70">
        <v>1</v>
      </c>
      <c r="B106" s="71"/>
      <c r="C106" s="71"/>
      <c r="D106" s="70">
        <v>2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2"/>
      <c r="U106" s="70">
        <v>3</v>
      </c>
      <c r="V106" s="71"/>
      <c r="W106" s="71"/>
      <c r="X106" s="71"/>
      <c r="Y106" s="72"/>
      <c r="Z106" s="70">
        <v>4</v>
      </c>
      <c r="AA106" s="71"/>
      <c r="AB106" s="71"/>
      <c r="AC106" s="71"/>
      <c r="AD106" s="72"/>
      <c r="AE106" s="70">
        <v>5</v>
      </c>
      <c r="AF106" s="71"/>
      <c r="AG106" s="71"/>
      <c r="AH106" s="72"/>
      <c r="AI106" s="70">
        <v>6</v>
      </c>
      <c r="AJ106" s="71"/>
      <c r="AK106" s="71"/>
      <c r="AL106" s="71"/>
      <c r="AM106" s="72"/>
      <c r="AN106" s="70">
        <v>7</v>
      </c>
      <c r="AO106" s="71"/>
      <c r="AP106" s="71"/>
      <c r="AQ106" s="71"/>
      <c r="AR106" s="72"/>
      <c r="AS106" s="70">
        <v>8</v>
      </c>
      <c r="AT106" s="71"/>
      <c r="AU106" s="71"/>
      <c r="AV106" s="71"/>
      <c r="AW106" s="72"/>
      <c r="AX106" s="40">
        <v>9</v>
      </c>
      <c r="AY106" s="40"/>
      <c r="AZ106" s="40"/>
      <c r="BA106" s="40"/>
      <c r="BB106" s="70">
        <v>10</v>
      </c>
      <c r="BC106" s="71"/>
      <c r="BD106" s="71"/>
      <c r="BE106" s="71"/>
      <c r="BF106" s="72"/>
      <c r="BG106" s="70">
        <v>11</v>
      </c>
      <c r="BH106" s="71"/>
      <c r="BI106" s="71"/>
      <c r="BJ106" s="71"/>
      <c r="BK106" s="72"/>
      <c r="BL106" s="40">
        <v>12</v>
      </c>
      <c r="BM106" s="40"/>
      <c r="BN106" s="40"/>
      <c r="BO106" s="40"/>
      <c r="BP106" s="40"/>
      <c r="BQ106" s="70">
        <v>13</v>
      </c>
      <c r="BR106" s="71"/>
      <c r="BS106" s="71"/>
      <c r="BT106" s="72"/>
      <c r="BU106" s="70">
        <v>14</v>
      </c>
      <c r="BV106" s="71"/>
      <c r="BW106" s="71"/>
      <c r="BX106" s="71"/>
      <c r="BY106" s="72"/>
    </row>
    <row r="107" spans="1:79" s="1" customFormat="1" ht="14.25" customHeight="1" hidden="1">
      <c r="A107" s="73" t="s">
        <v>81</v>
      </c>
      <c r="B107" s="74"/>
      <c r="C107" s="74"/>
      <c r="D107" s="73" t="s">
        <v>69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5"/>
      <c r="U107" s="38" t="s">
        <v>77</v>
      </c>
      <c r="V107" s="38"/>
      <c r="W107" s="38"/>
      <c r="X107" s="38"/>
      <c r="Y107" s="38"/>
      <c r="Z107" s="38" t="s">
        <v>78</v>
      </c>
      <c r="AA107" s="38"/>
      <c r="AB107" s="38"/>
      <c r="AC107" s="38"/>
      <c r="AD107" s="38"/>
      <c r="AE107" s="38" t="s">
        <v>103</v>
      </c>
      <c r="AF107" s="38"/>
      <c r="AG107" s="38"/>
      <c r="AH107" s="38"/>
      <c r="AI107" s="90" t="s">
        <v>197</v>
      </c>
      <c r="AJ107" s="90"/>
      <c r="AK107" s="90"/>
      <c r="AL107" s="90"/>
      <c r="AM107" s="90"/>
      <c r="AN107" s="38" t="s">
        <v>79</v>
      </c>
      <c r="AO107" s="38"/>
      <c r="AP107" s="38"/>
      <c r="AQ107" s="38"/>
      <c r="AR107" s="38"/>
      <c r="AS107" s="38" t="s">
        <v>80</v>
      </c>
      <c r="AT107" s="38"/>
      <c r="AU107" s="38"/>
      <c r="AV107" s="38"/>
      <c r="AW107" s="38"/>
      <c r="AX107" s="38" t="s">
        <v>104</v>
      </c>
      <c r="AY107" s="38"/>
      <c r="AZ107" s="38"/>
      <c r="BA107" s="38"/>
      <c r="BB107" s="90" t="s">
        <v>197</v>
      </c>
      <c r="BC107" s="90"/>
      <c r="BD107" s="90"/>
      <c r="BE107" s="90"/>
      <c r="BF107" s="90"/>
      <c r="BG107" s="38" t="s">
        <v>70</v>
      </c>
      <c r="BH107" s="38"/>
      <c r="BI107" s="38"/>
      <c r="BJ107" s="38"/>
      <c r="BK107" s="38"/>
      <c r="BL107" s="38" t="s">
        <v>71</v>
      </c>
      <c r="BM107" s="38"/>
      <c r="BN107" s="38"/>
      <c r="BO107" s="38"/>
      <c r="BP107" s="38"/>
      <c r="BQ107" s="38" t="s">
        <v>105</v>
      </c>
      <c r="BR107" s="38"/>
      <c r="BS107" s="38"/>
      <c r="BT107" s="38"/>
      <c r="BU107" s="90" t="s">
        <v>197</v>
      </c>
      <c r="BV107" s="90"/>
      <c r="BW107" s="90"/>
      <c r="BX107" s="90"/>
      <c r="BY107" s="90"/>
      <c r="CA107" t="s">
        <v>40</v>
      </c>
    </row>
    <row r="108" spans="1:79" s="30" customFormat="1" ht="52.5" customHeight="1">
      <c r="A108" s="132">
        <v>1</v>
      </c>
      <c r="B108" s="133"/>
      <c r="C108" s="133"/>
      <c r="D108" s="78" t="s">
        <v>250</v>
      </c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/>
      <c r="U108" s="84">
        <v>2474834</v>
      </c>
      <c r="V108" s="85"/>
      <c r="W108" s="85"/>
      <c r="X108" s="85"/>
      <c r="Y108" s="86"/>
      <c r="Z108" s="84">
        <v>104000</v>
      </c>
      <c r="AA108" s="85"/>
      <c r="AB108" s="85"/>
      <c r="AC108" s="85"/>
      <c r="AD108" s="86"/>
      <c r="AE108" s="84">
        <v>0</v>
      </c>
      <c r="AF108" s="85"/>
      <c r="AG108" s="85"/>
      <c r="AH108" s="86"/>
      <c r="AI108" s="84">
        <f>IF(ISNUMBER(U108),U108,0)+IF(ISNUMBER(Z108),Z108,0)</f>
        <v>2578834</v>
      </c>
      <c r="AJ108" s="85"/>
      <c r="AK108" s="85"/>
      <c r="AL108" s="85"/>
      <c r="AM108" s="86"/>
      <c r="AN108" s="84">
        <v>2361400</v>
      </c>
      <c r="AO108" s="85"/>
      <c r="AP108" s="85"/>
      <c r="AQ108" s="85"/>
      <c r="AR108" s="86"/>
      <c r="AS108" s="84">
        <v>107400</v>
      </c>
      <c r="AT108" s="85"/>
      <c r="AU108" s="85"/>
      <c r="AV108" s="85"/>
      <c r="AW108" s="86"/>
      <c r="AX108" s="84">
        <v>0</v>
      </c>
      <c r="AY108" s="85"/>
      <c r="AZ108" s="85"/>
      <c r="BA108" s="86"/>
      <c r="BB108" s="84">
        <f>IF(ISNUMBER(AN108),AN108,0)+IF(ISNUMBER(AS108),AS108,0)</f>
        <v>2468800</v>
      </c>
      <c r="BC108" s="85"/>
      <c r="BD108" s="85"/>
      <c r="BE108" s="85"/>
      <c r="BF108" s="86"/>
      <c r="BG108" s="84">
        <v>2460319</v>
      </c>
      <c r="BH108" s="85"/>
      <c r="BI108" s="85"/>
      <c r="BJ108" s="85"/>
      <c r="BK108" s="86"/>
      <c r="BL108" s="84">
        <v>27500</v>
      </c>
      <c r="BM108" s="85"/>
      <c r="BN108" s="85"/>
      <c r="BO108" s="85"/>
      <c r="BP108" s="86"/>
      <c r="BQ108" s="84">
        <v>0</v>
      </c>
      <c r="BR108" s="85"/>
      <c r="BS108" s="85"/>
      <c r="BT108" s="86"/>
      <c r="BU108" s="84">
        <f>IF(ISNUMBER(BG108),BG108,0)+IF(ISNUMBER(BL108),BL108,0)</f>
        <v>2487819</v>
      </c>
      <c r="BV108" s="85"/>
      <c r="BW108" s="85"/>
      <c r="BX108" s="85"/>
      <c r="BY108" s="86"/>
      <c r="CA108" s="30" t="s">
        <v>41</v>
      </c>
    </row>
    <row r="109" spans="1:77" s="31" customFormat="1" ht="12.75" customHeight="1">
      <c r="A109" s="100"/>
      <c r="B109" s="101"/>
      <c r="C109" s="101"/>
      <c r="D109" s="66" t="s">
        <v>161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4"/>
      <c r="U109" s="103">
        <v>2474834</v>
      </c>
      <c r="V109" s="104"/>
      <c r="W109" s="104"/>
      <c r="X109" s="104"/>
      <c r="Y109" s="105"/>
      <c r="Z109" s="103">
        <v>104000</v>
      </c>
      <c r="AA109" s="104"/>
      <c r="AB109" s="104"/>
      <c r="AC109" s="104"/>
      <c r="AD109" s="105"/>
      <c r="AE109" s="103">
        <v>0</v>
      </c>
      <c r="AF109" s="104"/>
      <c r="AG109" s="104"/>
      <c r="AH109" s="105"/>
      <c r="AI109" s="103">
        <f>IF(ISNUMBER(U109),U109,0)+IF(ISNUMBER(Z109),Z109,0)</f>
        <v>2578834</v>
      </c>
      <c r="AJ109" s="104"/>
      <c r="AK109" s="104"/>
      <c r="AL109" s="104"/>
      <c r="AM109" s="105"/>
      <c r="AN109" s="103">
        <v>2361400</v>
      </c>
      <c r="AO109" s="104"/>
      <c r="AP109" s="104"/>
      <c r="AQ109" s="104"/>
      <c r="AR109" s="105"/>
      <c r="AS109" s="103">
        <v>107400</v>
      </c>
      <c r="AT109" s="104"/>
      <c r="AU109" s="104"/>
      <c r="AV109" s="104"/>
      <c r="AW109" s="105"/>
      <c r="AX109" s="103">
        <v>0</v>
      </c>
      <c r="AY109" s="104"/>
      <c r="AZ109" s="104"/>
      <c r="BA109" s="105"/>
      <c r="BB109" s="103">
        <f>IF(ISNUMBER(AN109),AN109,0)+IF(ISNUMBER(AS109),AS109,0)</f>
        <v>2468800</v>
      </c>
      <c r="BC109" s="104"/>
      <c r="BD109" s="104"/>
      <c r="BE109" s="104"/>
      <c r="BF109" s="105"/>
      <c r="BG109" s="103">
        <v>2460319</v>
      </c>
      <c r="BH109" s="104"/>
      <c r="BI109" s="104"/>
      <c r="BJ109" s="104"/>
      <c r="BK109" s="105"/>
      <c r="BL109" s="103">
        <v>27500</v>
      </c>
      <c r="BM109" s="104"/>
      <c r="BN109" s="104"/>
      <c r="BO109" s="104"/>
      <c r="BP109" s="105"/>
      <c r="BQ109" s="103">
        <v>0</v>
      </c>
      <c r="BR109" s="104"/>
      <c r="BS109" s="104"/>
      <c r="BT109" s="105"/>
      <c r="BU109" s="103">
        <f>IF(ISNUMBER(BG109),BG109,0)+IF(ISNUMBER(BL109),BL109,0)</f>
        <v>2487819</v>
      </c>
      <c r="BV109" s="104"/>
      <c r="BW109" s="104"/>
      <c r="BX109" s="104"/>
      <c r="BY109" s="105"/>
    </row>
    <row r="111" spans="1:64" ht="14.25" customHeight="1">
      <c r="A111" s="96" t="s">
        <v>308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</row>
    <row r="112" spans="1:60" ht="15" customHeight="1">
      <c r="A112" s="91" t="s">
        <v>227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</row>
    <row r="113" spans="1:60" ht="22.5" customHeight="1">
      <c r="A113" s="115" t="s">
        <v>7</v>
      </c>
      <c r="B113" s="116"/>
      <c r="C113" s="116"/>
      <c r="D113" s="115" t="s">
        <v>135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7"/>
      <c r="U113" s="40" t="s">
        <v>231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 t="s">
        <v>233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</row>
    <row r="114" spans="1:60" ht="54" customHeight="1">
      <c r="A114" s="118"/>
      <c r="B114" s="119"/>
      <c r="C114" s="119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20"/>
      <c r="U114" s="70" t="s">
        <v>5</v>
      </c>
      <c r="V114" s="71"/>
      <c r="W114" s="71"/>
      <c r="X114" s="71"/>
      <c r="Y114" s="72"/>
      <c r="Z114" s="70" t="s">
        <v>4</v>
      </c>
      <c r="AA114" s="71"/>
      <c r="AB114" s="71"/>
      <c r="AC114" s="71"/>
      <c r="AD114" s="72"/>
      <c r="AE114" s="92" t="s">
        <v>130</v>
      </c>
      <c r="AF114" s="93"/>
      <c r="AG114" s="93"/>
      <c r="AH114" s="93"/>
      <c r="AI114" s="94"/>
      <c r="AJ114" s="70" t="s">
        <v>6</v>
      </c>
      <c r="AK114" s="71"/>
      <c r="AL114" s="71"/>
      <c r="AM114" s="71"/>
      <c r="AN114" s="72"/>
      <c r="AO114" s="70" t="s">
        <v>5</v>
      </c>
      <c r="AP114" s="71"/>
      <c r="AQ114" s="71"/>
      <c r="AR114" s="71"/>
      <c r="AS114" s="72"/>
      <c r="AT114" s="70" t="s">
        <v>4</v>
      </c>
      <c r="AU114" s="71"/>
      <c r="AV114" s="71"/>
      <c r="AW114" s="71"/>
      <c r="AX114" s="72"/>
      <c r="AY114" s="92" t="s">
        <v>130</v>
      </c>
      <c r="AZ114" s="93"/>
      <c r="BA114" s="93"/>
      <c r="BB114" s="93"/>
      <c r="BC114" s="94"/>
      <c r="BD114" s="40" t="s">
        <v>108</v>
      </c>
      <c r="BE114" s="40"/>
      <c r="BF114" s="40"/>
      <c r="BG114" s="40"/>
      <c r="BH114" s="40"/>
    </row>
    <row r="115" spans="1:60" ht="15" customHeight="1">
      <c r="A115" s="70" t="s">
        <v>196</v>
      </c>
      <c r="B115" s="71"/>
      <c r="C115" s="71"/>
      <c r="D115" s="70">
        <v>2</v>
      </c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2"/>
      <c r="U115" s="70">
        <v>3</v>
      </c>
      <c r="V115" s="71"/>
      <c r="W115" s="71"/>
      <c r="X115" s="71"/>
      <c r="Y115" s="72"/>
      <c r="Z115" s="70">
        <v>4</v>
      </c>
      <c r="AA115" s="71"/>
      <c r="AB115" s="71"/>
      <c r="AC115" s="71"/>
      <c r="AD115" s="72"/>
      <c r="AE115" s="70">
        <v>5</v>
      </c>
      <c r="AF115" s="71"/>
      <c r="AG115" s="71"/>
      <c r="AH115" s="71"/>
      <c r="AI115" s="72"/>
      <c r="AJ115" s="70">
        <v>6</v>
      </c>
      <c r="AK115" s="71"/>
      <c r="AL115" s="71"/>
      <c r="AM115" s="71"/>
      <c r="AN115" s="72"/>
      <c r="AO115" s="70">
        <v>7</v>
      </c>
      <c r="AP115" s="71"/>
      <c r="AQ115" s="71"/>
      <c r="AR115" s="71"/>
      <c r="AS115" s="72"/>
      <c r="AT115" s="70">
        <v>8</v>
      </c>
      <c r="AU115" s="71"/>
      <c r="AV115" s="71"/>
      <c r="AW115" s="71"/>
      <c r="AX115" s="72"/>
      <c r="AY115" s="70">
        <v>9</v>
      </c>
      <c r="AZ115" s="71"/>
      <c r="BA115" s="71"/>
      <c r="BB115" s="71"/>
      <c r="BC115" s="72"/>
      <c r="BD115" s="70">
        <v>10</v>
      </c>
      <c r="BE115" s="71"/>
      <c r="BF115" s="71"/>
      <c r="BG115" s="71"/>
      <c r="BH115" s="72"/>
    </row>
    <row r="116" spans="1:79" s="1" customFormat="1" ht="12.75" customHeight="1" hidden="1">
      <c r="A116" s="73" t="s">
        <v>81</v>
      </c>
      <c r="B116" s="74"/>
      <c r="C116" s="74"/>
      <c r="D116" s="73" t="s">
        <v>69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5"/>
      <c r="U116" s="73" t="s">
        <v>72</v>
      </c>
      <c r="V116" s="74"/>
      <c r="W116" s="74"/>
      <c r="X116" s="74"/>
      <c r="Y116" s="75"/>
      <c r="Z116" s="73" t="s">
        <v>73</v>
      </c>
      <c r="AA116" s="74"/>
      <c r="AB116" s="74"/>
      <c r="AC116" s="74"/>
      <c r="AD116" s="75"/>
      <c r="AE116" s="73" t="s">
        <v>106</v>
      </c>
      <c r="AF116" s="74"/>
      <c r="AG116" s="74"/>
      <c r="AH116" s="74"/>
      <c r="AI116" s="75"/>
      <c r="AJ116" s="97" t="s">
        <v>198</v>
      </c>
      <c r="AK116" s="98"/>
      <c r="AL116" s="98"/>
      <c r="AM116" s="98"/>
      <c r="AN116" s="99"/>
      <c r="AO116" s="73" t="s">
        <v>74</v>
      </c>
      <c r="AP116" s="74"/>
      <c r="AQ116" s="74"/>
      <c r="AR116" s="74"/>
      <c r="AS116" s="75"/>
      <c r="AT116" s="73" t="s">
        <v>75</v>
      </c>
      <c r="AU116" s="74"/>
      <c r="AV116" s="74"/>
      <c r="AW116" s="74"/>
      <c r="AX116" s="75"/>
      <c r="AY116" s="73" t="s">
        <v>107</v>
      </c>
      <c r="AZ116" s="74"/>
      <c r="BA116" s="74"/>
      <c r="BB116" s="74"/>
      <c r="BC116" s="75"/>
      <c r="BD116" s="90" t="s">
        <v>198</v>
      </c>
      <c r="BE116" s="90"/>
      <c r="BF116" s="90"/>
      <c r="BG116" s="90"/>
      <c r="BH116" s="90"/>
      <c r="CA116" s="1" t="s">
        <v>42</v>
      </c>
    </row>
    <row r="117" spans="1:79" s="30" customFormat="1" ht="52.5" customHeight="1">
      <c r="A117" s="132">
        <v>1</v>
      </c>
      <c r="B117" s="133"/>
      <c r="C117" s="133"/>
      <c r="D117" s="78" t="s">
        <v>250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/>
      <c r="U117" s="84">
        <v>0</v>
      </c>
      <c r="V117" s="85"/>
      <c r="W117" s="85"/>
      <c r="X117" s="85"/>
      <c r="Y117" s="86"/>
      <c r="Z117" s="84">
        <v>0</v>
      </c>
      <c r="AA117" s="85"/>
      <c r="AB117" s="85"/>
      <c r="AC117" s="85"/>
      <c r="AD117" s="86"/>
      <c r="AE117" s="63">
        <v>0</v>
      </c>
      <c r="AF117" s="63"/>
      <c r="AG117" s="63"/>
      <c r="AH117" s="63"/>
      <c r="AI117" s="63"/>
      <c r="AJ117" s="64">
        <f>IF(ISNUMBER(U117),U117,0)+IF(ISNUMBER(Z117),Z117,0)</f>
        <v>0</v>
      </c>
      <c r="AK117" s="64"/>
      <c r="AL117" s="64"/>
      <c r="AM117" s="64"/>
      <c r="AN117" s="64"/>
      <c r="AO117" s="63">
        <v>0</v>
      </c>
      <c r="AP117" s="63"/>
      <c r="AQ117" s="63"/>
      <c r="AR117" s="63"/>
      <c r="AS117" s="63"/>
      <c r="AT117" s="64">
        <v>0</v>
      </c>
      <c r="AU117" s="64"/>
      <c r="AV117" s="64"/>
      <c r="AW117" s="64"/>
      <c r="AX117" s="64"/>
      <c r="AY117" s="63">
        <v>0</v>
      </c>
      <c r="AZ117" s="63"/>
      <c r="BA117" s="63"/>
      <c r="BB117" s="63"/>
      <c r="BC117" s="63"/>
      <c r="BD117" s="64">
        <f>IF(ISNUMBER(AO117),AO117,0)+IF(ISNUMBER(AT117),AT117,0)</f>
        <v>0</v>
      </c>
      <c r="BE117" s="64"/>
      <c r="BF117" s="64"/>
      <c r="BG117" s="64"/>
      <c r="BH117" s="64"/>
      <c r="CA117" s="30" t="s">
        <v>43</v>
      </c>
    </row>
    <row r="118" spans="1:60" s="31" customFormat="1" ht="12.75" customHeight="1">
      <c r="A118" s="100"/>
      <c r="B118" s="101"/>
      <c r="C118" s="101"/>
      <c r="D118" s="66" t="s">
        <v>161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4"/>
      <c r="U118" s="103">
        <v>0</v>
      </c>
      <c r="V118" s="104"/>
      <c r="W118" s="104"/>
      <c r="X118" s="104"/>
      <c r="Y118" s="105"/>
      <c r="Z118" s="103">
        <v>0</v>
      </c>
      <c r="AA118" s="104"/>
      <c r="AB118" s="104"/>
      <c r="AC118" s="104"/>
      <c r="AD118" s="105"/>
      <c r="AE118" s="150">
        <v>0</v>
      </c>
      <c r="AF118" s="150"/>
      <c r="AG118" s="150"/>
      <c r="AH118" s="150"/>
      <c r="AI118" s="150"/>
      <c r="AJ118" s="135">
        <f>IF(ISNUMBER(U118),U118,0)+IF(ISNUMBER(Z118),Z118,0)</f>
        <v>0</v>
      </c>
      <c r="AK118" s="135"/>
      <c r="AL118" s="135"/>
      <c r="AM118" s="135"/>
      <c r="AN118" s="135"/>
      <c r="AO118" s="150">
        <v>0</v>
      </c>
      <c r="AP118" s="150"/>
      <c r="AQ118" s="150"/>
      <c r="AR118" s="150"/>
      <c r="AS118" s="150"/>
      <c r="AT118" s="135">
        <v>0</v>
      </c>
      <c r="AU118" s="135"/>
      <c r="AV118" s="135"/>
      <c r="AW118" s="135"/>
      <c r="AX118" s="135"/>
      <c r="AY118" s="150">
        <v>0</v>
      </c>
      <c r="AZ118" s="150"/>
      <c r="BA118" s="150"/>
      <c r="BB118" s="150"/>
      <c r="BC118" s="150"/>
      <c r="BD118" s="135">
        <f>IF(ISNUMBER(AO118),AO118,0)+IF(ISNUMBER(AT118),AT118,0)</f>
        <v>0</v>
      </c>
      <c r="BE118" s="135"/>
      <c r="BF118" s="135"/>
      <c r="BG118" s="135"/>
      <c r="BH118" s="135"/>
    </row>
    <row r="119" spans="1:55" s="6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1" spans="1:64" ht="14.25" customHeight="1">
      <c r="A121" s="96" t="s">
        <v>166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</row>
    <row r="122" spans="1:64" ht="14.25" customHeight="1">
      <c r="A122" s="96" t="s">
        <v>295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</row>
    <row r="123" spans="1:76" ht="22.5" customHeight="1">
      <c r="A123" s="115" t="s">
        <v>7</v>
      </c>
      <c r="B123" s="116"/>
      <c r="C123" s="116"/>
      <c r="D123" s="40" t="s">
        <v>10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 t="s">
        <v>9</v>
      </c>
      <c r="R123" s="40"/>
      <c r="S123" s="40"/>
      <c r="T123" s="40"/>
      <c r="U123" s="40"/>
      <c r="V123" s="40" t="s">
        <v>8</v>
      </c>
      <c r="W123" s="40"/>
      <c r="X123" s="40"/>
      <c r="Y123" s="40"/>
      <c r="Z123" s="40"/>
      <c r="AA123" s="40"/>
      <c r="AB123" s="40"/>
      <c r="AC123" s="40"/>
      <c r="AD123" s="40"/>
      <c r="AE123" s="40"/>
      <c r="AF123" s="70" t="s">
        <v>228</v>
      </c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2"/>
      <c r="AU123" s="70" t="s">
        <v>229</v>
      </c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2"/>
      <c r="BJ123" s="70" t="s">
        <v>230</v>
      </c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2"/>
    </row>
    <row r="124" spans="1:76" ht="32.25" customHeight="1">
      <c r="A124" s="118"/>
      <c r="B124" s="119"/>
      <c r="C124" s="119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 t="s">
        <v>5</v>
      </c>
      <c r="AG124" s="40"/>
      <c r="AH124" s="40"/>
      <c r="AI124" s="40"/>
      <c r="AJ124" s="40"/>
      <c r="AK124" s="40" t="s">
        <v>4</v>
      </c>
      <c r="AL124" s="40"/>
      <c r="AM124" s="40"/>
      <c r="AN124" s="40"/>
      <c r="AO124" s="40"/>
      <c r="AP124" s="40" t="s">
        <v>137</v>
      </c>
      <c r="AQ124" s="40"/>
      <c r="AR124" s="40"/>
      <c r="AS124" s="40"/>
      <c r="AT124" s="40"/>
      <c r="AU124" s="40" t="s">
        <v>5</v>
      </c>
      <c r="AV124" s="40"/>
      <c r="AW124" s="40"/>
      <c r="AX124" s="40"/>
      <c r="AY124" s="40"/>
      <c r="AZ124" s="40" t="s">
        <v>4</v>
      </c>
      <c r="BA124" s="40"/>
      <c r="BB124" s="40"/>
      <c r="BC124" s="40"/>
      <c r="BD124" s="40"/>
      <c r="BE124" s="40" t="s">
        <v>102</v>
      </c>
      <c r="BF124" s="40"/>
      <c r="BG124" s="40"/>
      <c r="BH124" s="40"/>
      <c r="BI124" s="40"/>
      <c r="BJ124" s="40" t="s">
        <v>5</v>
      </c>
      <c r="BK124" s="40"/>
      <c r="BL124" s="40"/>
      <c r="BM124" s="40"/>
      <c r="BN124" s="40"/>
      <c r="BO124" s="40" t="s">
        <v>4</v>
      </c>
      <c r="BP124" s="40"/>
      <c r="BQ124" s="40"/>
      <c r="BR124" s="40"/>
      <c r="BS124" s="40"/>
      <c r="BT124" s="40" t="s">
        <v>109</v>
      </c>
      <c r="BU124" s="40"/>
      <c r="BV124" s="40"/>
      <c r="BW124" s="40"/>
      <c r="BX124" s="40"/>
    </row>
    <row r="125" spans="1:76" ht="15" customHeight="1">
      <c r="A125" s="70">
        <v>1</v>
      </c>
      <c r="B125" s="71"/>
      <c r="C125" s="71"/>
      <c r="D125" s="40">
        <v>2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>
        <v>3</v>
      </c>
      <c r="R125" s="40"/>
      <c r="S125" s="40"/>
      <c r="T125" s="40"/>
      <c r="U125" s="40"/>
      <c r="V125" s="40">
        <v>4</v>
      </c>
      <c r="W125" s="40"/>
      <c r="X125" s="40"/>
      <c r="Y125" s="40"/>
      <c r="Z125" s="40"/>
      <c r="AA125" s="40"/>
      <c r="AB125" s="40"/>
      <c r="AC125" s="40"/>
      <c r="AD125" s="40"/>
      <c r="AE125" s="40"/>
      <c r="AF125" s="40">
        <v>5</v>
      </c>
      <c r="AG125" s="40"/>
      <c r="AH125" s="40"/>
      <c r="AI125" s="40"/>
      <c r="AJ125" s="40"/>
      <c r="AK125" s="40">
        <v>6</v>
      </c>
      <c r="AL125" s="40"/>
      <c r="AM125" s="40"/>
      <c r="AN125" s="40"/>
      <c r="AO125" s="40"/>
      <c r="AP125" s="40">
        <v>7</v>
      </c>
      <c r="AQ125" s="40"/>
      <c r="AR125" s="40"/>
      <c r="AS125" s="40"/>
      <c r="AT125" s="40"/>
      <c r="AU125" s="40">
        <v>8</v>
      </c>
      <c r="AV125" s="40"/>
      <c r="AW125" s="40"/>
      <c r="AX125" s="40"/>
      <c r="AY125" s="40"/>
      <c r="AZ125" s="40">
        <v>9</v>
      </c>
      <c r="BA125" s="40"/>
      <c r="BB125" s="40"/>
      <c r="BC125" s="40"/>
      <c r="BD125" s="40"/>
      <c r="BE125" s="40">
        <v>10</v>
      </c>
      <c r="BF125" s="40"/>
      <c r="BG125" s="40"/>
      <c r="BH125" s="40"/>
      <c r="BI125" s="40"/>
      <c r="BJ125" s="40">
        <v>11</v>
      </c>
      <c r="BK125" s="40"/>
      <c r="BL125" s="40"/>
      <c r="BM125" s="40"/>
      <c r="BN125" s="40"/>
      <c r="BO125" s="40">
        <v>12</v>
      </c>
      <c r="BP125" s="40"/>
      <c r="BQ125" s="40"/>
      <c r="BR125" s="40"/>
      <c r="BS125" s="40"/>
      <c r="BT125" s="40">
        <v>13</v>
      </c>
      <c r="BU125" s="40"/>
      <c r="BV125" s="40"/>
      <c r="BW125" s="40"/>
      <c r="BX125" s="40"/>
    </row>
    <row r="126" spans="1:79" ht="10.5" customHeight="1" hidden="1">
      <c r="A126" s="73" t="s">
        <v>168</v>
      </c>
      <c r="B126" s="74"/>
      <c r="C126" s="74"/>
      <c r="D126" s="40" t="s">
        <v>69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 t="s">
        <v>82</v>
      </c>
      <c r="R126" s="40"/>
      <c r="S126" s="40"/>
      <c r="T126" s="40"/>
      <c r="U126" s="40"/>
      <c r="V126" s="40" t="s">
        <v>83</v>
      </c>
      <c r="W126" s="40"/>
      <c r="X126" s="40"/>
      <c r="Y126" s="40"/>
      <c r="Z126" s="40"/>
      <c r="AA126" s="40"/>
      <c r="AB126" s="40"/>
      <c r="AC126" s="40"/>
      <c r="AD126" s="40"/>
      <c r="AE126" s="40"/>
      <c r="AF126" s="38" t="s">
        <v>123</v>
      </c>
      <c r="AG126" s="38"/>
      <c r="AH126" s="38"/>
      <c r="AI126" s="38"/>
      <c r="AJ126" s="38"/>
      <c r="AK126" s="52" t="s">
        <v>124</v>
      </c>
      <c r="AL126" s="52"/>
      <c r="AM126" s="52"/>
      <c r="AN126" s="52"/>
      <c r="AO126" s="52"/>
      <c r="AP126" s="90" t="s">
        <v>252</v>
      </c>
      <c r="AQ126" s="90"/>
      <c r="AR126" s="90"/>
      <c r="AS126" s="90"/>
      <c r="AT126" s="90"/>
      <c r="AU126" s="38" t="s">
        <v>125</v>
      </c>
      <c r="AV126" s="38"/>
      <c r="AW126" s="38"/>
      <c r="AX126" s="38"/>
      <c r="AY126" s="38"/>
      <c r="AZ126" s="52" t="s">
        <v>126</v>
      </c>
      <c r="BA126" s="52"/>
      <c r="BB126" s="52"/>
      <c r="BC126" s="52"/>
      <c r="BD126" s="52"/>
      <c r="BE126" s="90" t="s">
        <v>252</v>
      </c>
      <c r="BF126" s="90"/>
      <c r="BG126" s="90"/>
      <c r="BH126" s="90"/>
      <c r="BI126" s="90"/>
      <c r="BJ126" s="38" t="s">
        <v>117</v>
      </c>
      <c r="BK126" s="38"/>
      <c r="BL126" s="38"/>
      <c r="BM126" s="38"/>
      <c r="BN126" s="38"/>
      <c r="BO126" s="52" t="s">
        <v>118</v>
      </c>
      <c r="BP126" s="52"/>
      <c r="BQ126" s="52"/>
      <c r="BR126" s="52"/>
      <c r="BS126" s="52"/>
      <c r="BT126" s="90" t="s">
        <v>252</v>
      </c>
      <c r="BU126" s="90"/>
      <c r="BV126" s="90"/>
      <c r="BW126" s="90"/>
      <c r="BX126" s="90"/>
      <c r="CA126" t="s">
        <v>44</v>
      </c>
    </row>
    <row r="127" spans="1:79" s="7" customFormat="1" ht="15" customHeight="1">
      <c r="A127" s="121">
        <v>0</v>
      </c>
      <c r="B127" s="122"/>
      <c r="C127" s="122"/>
      <c r="D127" s="123" t="s">
        <v>251</v>
      </c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CA127" s="7" t="s">
        <v>45</v>
      </c>
    </row>
    <row r="128" spans="1:76" s="32" customFormat="1" ht="15" customHeight="1">
      <c r="A128" s="73">
        <v>0</v>
      </c>
      <c r="B128" s="74"/>
      <c r="C128" s="74"/>
      <c r="D128" s="161" t="s">
        <v>253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3"/>
      <c r="Q128" s="40" t="s">
        <v>202</v>
      </c>
      <c r="R128" s="40"/>
      <c r="S128" s="40"/>
      <c r="T128" s="40"/>
      <c r="U128" s="40"/>
      <c r="V128" s="40" t="s">
        <v>254</v>
      </c>
      <c r="W128" s="40"/>
      <c r="X128" s="40"/>
      <c r="Y128" s="40"/>
      <c r="Z128" s="40"/>
      <c r="AA128" s="40"/>
      <c r="AB128" s="40"/>
      <c r="AC128" s="40"/>
      <c r="AD128" s="40"/>
      <c r="AE128" s="40"/>
      <c r="AF128" s="160">
        <v>8</v>
      </c>
      <c r="AG128" s="160"/>
      <c r="AH128" s="160"/>
      <c r="AI128" s="160"/>
      <c r="AJ128" s="160"/>
      <c r="AK128" s="160">
        <v>0</v>
      </c>
      <c r="AL128" s="160"/>
      <c r="AM128" s="160"/>
      <c r="AN128" s="160"/>
      <c r="AO128" s="160"/>
      <c r="AP128" s="160">
        <v>8</v>
      </c>
      <c r="AQ128" s="160"/>
      <c r="AR128" s="160"/>
      <c r="AS128" s="160"/>
      <c r="AT128" s="160"/>
      <c r="AU128" s="160">
        <v>8</v>
      </c>
      <c r="AV128" s="160"/>
      <c r="AW128" s="160"/>
      <c r="AX128" s="160"/>
      <c r="AY128" s="160"/>
      <c r="AZ128" s="160">
        <v>0</v>
      </c>
      <c r="BA128" s="160"/>
      <c r="BB128" s="160"/>
      <c r="BC128" s="160"/>
      <c r="BD128" s="160"/>
      <c r="BE128" s="160">
        <v>8</v>
      </c>
      <c r="BF128" s="160"/>
      <c r="BG128" s="160"/>
      <c r="BH128" s="160"/>
      <c r="BI128" s="160"/>
      <c r="BJ128" s="160">
        <v>8</v>
      </c>
      <c r="BK128" s="160"/>
      <c r="BL128" s="160"/>
      <c r="BM128" s="160"/>
      <c r="BN128" s="160"/>
      <c r="BO128" s="160">
        <v>0</v>
      </c>
      <c r="BP128" s="160"/>
      <c r="BQ128" s="160"/>
      <c r="BR128" s="160"/>
      <c r="BS128" s="160"/>
      <c r="BT128" s="160">
        <v>8</v>
      </c>
      <c r="BU128" s="160"/>
      <c r="BV128" s="160"/>
      <c r="BW128" s="160"/>
      <c r="BX128" s="160"/>
    </row>
    <row r="129" spans="1:76" s="7" customFormat="1" ht="15" customHeight="1">
      <c r="A129" s="121">
        <v>0</v>
      </c>
      <c r="B129" s="122"/>
      <c r="C129" s="122"/>
      <c r="D129" s="164" t="s">
        <v>255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6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</row>
    <row r="130" spans="1:76" s="32" customFormat="1" ht="27" customHeight="1">
      <c r="A130" s="73">
        <v>0</v>
      </c>
      <c r="B130" s="74"/>
      <c r="C130" s="74"/>
      <c r="D130" s="161" t="s">
        <v>256</v>
      </c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8"/>
      <c r="Q130" s="40" t="s">
        <v>202</v>
      </c>
      <c r="R130" s="40"/>
      <c r="S130" s="40"/>
      <c r="T130" s="40"/>
      <c r="U130" s="40"/>
      <c r="V130" s="161" t="s">
        <v>257</v>
      </c>
      <c r="W130" s="162"/>
      <c r="X130" s="162"/>
      <c r="Y130" s="162"/>
      <c r="Z130" s="162"/>
      <c r="AA130" s="162"/>
      <c r="AB130" s="162"/>
      <c r="AC130" s="162"/>
      <c r="AD130" s="162"/>
      <c r="AE130" s="163"/>
      <c r="AF130" s="160">
        <v>1336</v>
      </c>
      <c r="AG130" s="160"/>
      <c r="AH130" s="160"/>
      <c r="AI130" s="160"/>
      <c r="AJ130" s="160"/>
      <c r="AK130" s="160">
        <v>0</v>
      </c>
      <c r="AL130" s="160"/>
      <c r="AM130" s="160"/>
      <c r="AN130" s="160"/>
      <c r="AO130" s="160"/>
      <c r="AP130" s="160">
        <v>1336</v>
      </c>
      <c r="AQ130" s="160"/>
      <c r="AR130" s="160"/>
      <c r="AS130" s="160"/>
      <c r="AT130" s="160"/>
      <c r="AU130" s="160">
        <v>1100</v>
      </c>
      <c r="AV130" s="160"/>
      <c r="AW130" s="160"/>
      <c r="AX130" s="160"/>
      <c r="AY130" s="160"/>
      <c r="AZ130" s="160">
        <v>0</v>
      </c>
      <c r="BA130" s="160"/>
      <c r="BB130" s="160"/>
      <c r="BC130" s="160"/>
      <c r="BD130" s="160"/>
      <c r="BE130" s="160">
        <v>1100</v>
      </c>
      <c r="BF130" s="160"/>
      <c r="BG130" s="160"/>
      <c r="BH130" s="160"/>
      <c r="BI130" s="160"/>
      <c r="BJ130" s="160">
        <v>1100</v>
      </c>
      <c r="BK130" s="160"/>
      <c r="BL130" s="160"/>
      <c r="BM130" s="160"/>
      <c r="BN130" s="160"/>
      <c r="BO130" s="160">
        <v>0</v>
      </c>
      <c r="BP130" s="160"/>
      <c r="BQ130" s="160"/>
      <c r="BR130" s="160"/>
      <c r="BS130" s="160"/>
      <c r="BT130" s="160">
        <v>1100</v>
      </c>
      <c r="BU130" s="160"/>
      <c r="BV130" s="160"/>
      <c r="BW130" s="160"/>
      <c r="BX130" s="160"/>
    </row>
    <row r="131" spans="1:76" s="32" customFormat="1" ht="27" customHeight="1">
      <c r="A131" s="73">
        <v>0</v>
      </c>
      <c r="B131" s="74"/>
      <c r="C131" s="74"/>
      <c r="D131" s="161" t="s">
        <v>258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8"/>
      <c r="Q131" s="40" t="s">
        <v>202</v>
      </c>
      <c r="R131" s="40"/>
      <c r="S131" s="40"/>
      <c r="T131" s="40"/>
      <c r="U131" s="40"/>
      <c r="V131" s="161" t="s">
        <v>259</v>
      </c>
      <c r="W131" s="162"/>
      <c r="X131" s="162"/>
      <c r="Y131" s="162"/>
      <c r="Z131" s="162"/>
      <c r="AA131" s="162"/>
      <c r="AB131" s="162"/>
      <c r="AC131" s="162"/>
      <c r="AD131" s="162"/>
      <c r="AE131" s="163"/>
      <c r="AF131" s="160">
        <v>200</v>
      </c>
      <c r="AG131" s="160"/>
      <c r="AH131" s="160"/>
      <c r="AI131" s="160"/>
      <c r="AJ131" s="160"/>
      <c r="AK131" s="160">
        <v>0</v>
      </c>
      <c r="AL131" s="160"/>
      <c r="AM131" s="160"/>
      <c r="AN131" s="160"/>
      <c r="AO131" s="160"/>
      <c r="AP131" s="160">
        <v>200</v>
      </c>
      <c r="AQ131" s="160"/>
      <c r="AR131" s="160"/>
      <c r="AS131" s="160"/>
      <c r="AT131" s="160"/>
      <c r="AU131" s="160">
        <v>200</v>
      </c>
      <c r="AV131" s="160"/>
      <c r="AW131" s="160"/>
      <c r="AX131" s="160"/>
      <c r="AY131" s="160"/>
      <c r="AZ131" s="160">
        <v>0</v>
      </c>
      <c r="BA131" s="160"/>
      <c r="BB131" s="160"/>
      <c r="BC131" s="160"/>
      <c r="BD131" s="160"/>
      <c r="BE131" s="160">
        <v>200</v>
      </c>
      <c r="BF131" s="160"/>
      <c r="BG131" s="160"/>
      <c r="BH131" s="160"/>
      <c r="BI131" s="160"/>
      <c r="BJ131" s="160">
        <v>200</v>
      </c>
      <c r="BK131" s="160"/>
      <c r="BL131" s="160"/>
      <c r="BM131" s="160"/>
      <c r="BN131" s="160"/>
      <c r="BO131" s="160">
        <v>0</v>
      </c>
      <c r="BP131" s="160"/>
      <c r="BQ131" s="160"/>
      <c r="BR131" s="160"/>
      <c r="BS131" s="160"/>
      <c r="BT131" s="160">
        <v>200</v>
      </c>
      <c r="BU131" s="160"/>
      <c r="BV131" s="160"/>
      <c r="BW131" s="160"/>
      <c r="BX131" s="160"/>
    </row>
    <row r="132" spans="1:76" s="7" customFormat="1" ht="15" customHeight="1">
      <c r="A132" s="121">
        <v>0</v>
      </c>
      <c r="B132" s="122"/>
      <c r="C132" s="122"/>
      <c r="D132" s="164" t="s">
        <v>260</v>
      </c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70"/>
      <c r="Q132" s="123"/>
      <c r="R132" s="123"/>
      <c r="S132" s="123"/>
      <c r="T132" s="123"/>
      <c r="U132" s="123"/>
      <c r="V132" s="164"/>
      <c r="W132" s="165"/>
      <c r="X132" s="165"/>
      <c r="Y132" s="165"/>
      <c r="Z132" s="165"/>
      <c r="AA132" s="165"/>
      <c r="AB132" s="165"/>
      <c r="AC132" s="165"/>
      <c r="AD132" s="165"/>
      <c r="AE132" s="166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</row>
    <row r="133" spans="1:76" s="32" customFormat="1" ht="27" customHeight="1">
      <c r="A133" s="73">
        <v>0</v>
      </c>
      <c r="B133" s="74"/>
      <c r="C133" s="74"/>
      <c r="D133" s="161" t="s">
        <v>261</v>
      </c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8"/>
      <c r="Q133" s="40" t="s">
        <v>202</v>
      </c>
      <c r="R133" s="40"/>
      <c r="S133" s="40"/>
      <c r="T133" s="40"/>
      <c r="U133" s="40"/>
      <c r="V133" s="161" t="s">
        <v>262</v>
      </c>
      <c r="W133" s="167"/>
      <c r="X133" s="167"/>
      <c r="Y133" s="167"/>
      <c r="Z133" s="167"/>
      <c r="AA133" s="167"/>
      <c r="AB133" s="167"/>
      <c r="AC133" s="167"/>
      <c r="AD133" s="167"/>
      <c r="AE133" s="168"/>
      <c r="AF133" s="160">
        <v>167</v>
      </c>
      <c r="AG133" s="160"/>
      <c r="AH133" s="160"/>
      <c r="AI133" s="160"/>
      <c r="AJ133" s="160"/>
      <c r="AK133" s="160">
        <v>0</v>
      </c>
      <c r="AL133" s="160"/>
      <c r="AM133" s="160"/>
      <c r="AN133" s="160"/>
      <c r="AO133" s="160"/>
      <c r="AP133" s="160">
        <v>167</v>
      </c>
      <c r="AQ133" s="160"/>
      <c r="AR133" s="160"/>
      <c r="AS133" s="160"/>
      <c r="AT133" s="160"/>
      <c r="AU133" s="160">
        <v>138</v>
      </c>
      <c r="AV133" s="160"/>
      <c r="AW133" s="160"/>
      <c r="AX133" s="160"/>
      <c r="AY133" s="160"/>
      <c r="AZ133" s="160">
        <v>0</v>
      </c>
      <c r="BA133" s="160"/>
      <c r="BB133" s="160"/>
      <c r="BC133" s="160"/>
      <c r="BD133" s="160"/>
      <c r="BE133" s="160">
        <v>138</v>
      </c>
      <c r="BF133" s="160"/>
      <c r="BG133" s="160"/>
      <c r="BH133" s="160"/>
      <c r="BI133" s="160"/>
      <c r="BJ133" s="160">
        <v>138</v>
      </c>
      <c r="BK133" s="160"/>
      <c r="BL133" s="160"/>
      <c r="BM133" s="160"/>
      <c r="BN133" s="160"/>
      <c r="BO133" s="160">
        <v>0</v>
      </c>
      <c r="BP133" s="160"/>
      <c r="BQ133" s="160"/>
      <c r="BR133" s="160"/>
      <c r="BS133" s="160"/>
      <c r="BT133" s="160">
        <v>138</v>
      </c>
      <c r="BU133" s="160"/>
      <c r="BV133" s="160"/>
      <c r="BW133" s="160"/>
      <c r="BX133" s="160"/>
    </row>
    <row r="134" spans="1:76" s="32" customFormat="1" ht="27" customHeight="1">
      <c r="A134" s="73">
        <v>0</v>
      </c>
      <c r="B134" s="74"/>
      <c r="C134" s="74"/>
      <c r="D134" s="161" t="s">
        <v>263</v>
      </c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8"/>
      <c r="Q134" s="40" t="s">
        <v>202</v>
      </c>
      <c r="R134" s="40"/>
      <c r="S134" s="40"/>
      <c r="T134" s="40"/>
      <c r="U134" s="40"/>
      <c r="V134" s="161" t="s">
        <v>262</v>
      </c>
      <c r="W134" s="167"/>
      <c r="X134" s="167"/>
      <c r="Y134" s="167"/>
      <c r="Z134" s="167"/>
      <c r="AA134" s="167"/>
      <c r="AB134" s="167"/>
      <c r="AC134" s="167"/>
      <c r="AD134" s="167"/>
      <c r="AE134" s="168"/>
      <c r="AF134" s="160">
        <v>25</v>
      </c>
      <c r="AG134" s="160"/>
      <c r="AH134" s="160"/>
      <c r="AI134" s="160"/>
      <c r="AJ134" s="160"/>
      <c r="AK134" s="160">
        <v>0</v>
      </c>
      <c r="AL134" s="160"/>
      <c r="AM134" s="160"/>
      <c r="AN134" s="160"/>
      <c r="AO134" s="160"/>
      <c r="AP134" s="160">
        <v>25</v>
      </c>
      <c r="AQ134" s="160"/>
      <c r="AR134" s="160"/>
      <c r="AS134" s="160"/>
      <c r="AT134" s="160"/>
      <c r="AU134" s="160">
        <v>25</v>
      </c>
      <c r="AV134" s="160"/>
      <c r="AW134" s="160"/>
      <c r="AX134" s="160"/>
      <c r="AY134" s="160"/>
      <c r="AZ134" s="160">
        <v>0</v>
      </c>
      <c r="BA134" s="160"/>
      <c r="BB134" s="160"/>
      <c r="BC134" s="160"/>
      <c r="BD134" s="160"/>
      <c r="BE134" s="160">
        <v>25</v>
      </c>
      <c r="BF134" s="160"/>
      <c r="BG134" s="160"/>
      <c r="BH134" s="160"/>
      <c r="BI134" s="160"/>
      <c r="BJ134" s="160">
        <v>25</v>
      </c>
      <c r="BK134" s="160"/>
      <c r="BL134" s="160"/>
      <c r="BM134" s="160"/>
      <c r="BN134" s="160"/>
      <c r="BO134" s="160">
        <v>0</v>
      </c>
      <c r="BP134" s="160"/>
      <c r="BQ134" s="160"/>
      <c r="BR134" s="160"/>
      <c r="BS134" s="160"/>
      <c r="BT134" s="160">
        <v>25</v>
      </c>
      <c r="BU134" s="160"/>
      <c r="BV134" s="160"/>
      <c r="BW134" s="160"/>
      <c r="BX134" s="160"/>
    </row>
    <row r="135" spans="1:76" s="32" customFormat="1" ht="27" customHeight="1">
      <c r="A135" s="73">
        <v>0</v>
      </c>
      <c r="B135" s="74"/>
      <c r="C135" s="74"/>
      <c r="D135" s="161" t="s">
        <v>264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8"/>
      <c r="Q135" s="40" t="s">
        <v>265</v>
      </c>
      <c r="R135" s="40"/>
      <c r="S135" s="40"/>
      <c r="T135" s="40"/>
      <c r="U135" s="40"/>
      <c r="V135" s="161" t="s">
        <v>262</v>
      </c>
      <c r="W135" s="167"/>
      <c r="X135" s="167"/>
      <c r="Y135" s="167"/>
      <c r="Z135" s="167"/>
      <c r="AA135" s="167"/>
      <c r="AB135" s="167"/>
      <c r="AC135" s="167"/>
      <c r="AD135" s="167"/>
      <c r="AE135" s="168"/>
      <c r="AF135" s="160">
        <v>309.354</v>
      </c>
      <c r="AG135" s="160"/>
      <c r="AH135" s="160"/>
      <c r="AI135" s="160"/>
      <c r="AJ135" s="160"/>
      <c r="AK135" s="160">
        <v>0</v>
      </c>
      <c r="AL135" s="160"/>
      <c r="AM135" s="160"/>
      <c r="AN135" s="160"/>
      <c r="AO135" s="160"/>
      <c r="AP135" s="160">
        <v>309.354</v>
      </c>
      <c r="AQ135" s="160"/>
      <c r="AR135" s="160"/>
      <c r="AS135" s="160"/>
      <c r="AT135" s="160"/>
      <c r="AU135" s="160">
        <v>295.18</v>
      </c>
      <c r="AV135" s="160"/>
      <c r="AW135" s="160"/>
      <c r="AX135" s="160"/>
      <c r="AY135" s="160"/>
      <c r="AZ135" s="160">
        <v>0</v>
      </c>
      <c r="BA135" s="160"/>
      <c r="BB135" s="160"/>
      <c r="BC135" s="160"/>
      <c r="BD135" s="160"/>
      <c r="BE135" s="160">
        <v>295.18</v>
      </c>
      <c r="BF135" s="160"/>
      <c r="BG135" s="160"/>
      <c r="BH135" s="160"/>
      <c r="BI135" s="160"/>
      <c r="BJ135" s="160">
        <v>307.54</v>
      </c>
      <c r="BK135" s="160"/>
      <c r="BL135" s="160"/>
      <c r="BM135" s="160"/>
      <c r="BN135" s="160"/>
      <c r="BO135" s="160">
        <v>0</v>
      </c>
      <c r="BP135" s="160"/>
      <c r="BQ135" s="160"/>
      <c r="BR135" s="160"/>
      <c r="BS135" s="160"/>
      <c r="BT135" s="160">
        <v>307.54</v>
      </c>
      <c r="BU135" s="160"/>
      <c r="BV135" s="160"/>
      <c r="BW135" s="160"/>
      <c r="BX135" s="160"/>
    </row>
    <row r="137" spans="1:64" ht="14.25" customHeight="1">
      <c r="A137" s="96" t="s">
        <v>309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</row>
    <row r="138" spans="1:61" ht="22.5" customHeight="1">
      <c r="A138" s="115" t="s">
        <v>7</v>
      </c>
      <c r="B138" s="116"/>
      <c r="C138" s="116"/>
      <c r="D138" s="40" t="s">
        <v>10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 t="s">
        <v>9</v>
      </c>
      <c r="R138" s="40"/>
      <c r="S138" s="40"/>
      <c r="T138" s="40"/>
      <c r="U138" s="40"/>
      <c r="V138" s="40" t="s">
        <v>8</v>
      </c>
      <c r="W138" s="40"/>
      <c r="X138" s="40"/>
      <c r="Y138" s="40"/>
      <c r="Z138" s="40"/>
      <c r="AA138" s="40"/>
      <c r="AB138" s="40"/>
      <c r="AC138" s="40"/>
      <c r="AD138" s="40"/>
      <c r="AE138" s="40"/>
      <c r="AF138" s="70" t="s">
        <v>231</v>
      </c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2"/>
      <c r="AU138" s="70" t="s">
        <v>233</v>
      </c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2"/>
    </row>
    <row r="139" spans="1:61" ht="28.5" customHeight="1">
      <c r="A139" s="118"/>
      <c r="B139" s="119"/>
      <c r="C139" s="11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 t="s">
        <v>5</v>
      </c>
      <c r="AG139" s="40"/>
      <c r="AH139" s="40"/>
      <c r="AI139" s="40"/>
      <c r="AJ139" s="40"/>
      <c r="AK139" s="40" t="s">
        <v>4</v>
      </c>
      <c r="AL139" s="40"/>
      <c r="AM139" s="40"/>
      <c r="AN139" s="40"/>
      <c r="AO139" s="40"/>
      <c r="AP139" s="40" t="s">
        <v>137</v>
      </c>
      <c r="AQ139" s="40"/>
      <c r="AR139" s="40"/>
      <c r="AS139" s="40"/>
      <c r="AT139" s="40"/>
      <c r="AU139" s="40" t="s">
        <v>5</v>
      </c>
      <c r="AV139" s="40"/>
      <c r="AW139" s="40"/>
      <c r="AX139" s="40"/>
      <c r="AY139" s="40"/>
      <c r="AZ139" s="40" t="s">
        <v>4</v>
      </c>
      <c r="BA139" s="40"/>
      <c r="BB139" s="40"/>
      <c r="BC139" s="40"/>
      <c r="BD139" s="40"/>
      <c r="BE139" s="40" t="s">
        <v>102</v>
      </c>
      <c r="BF139" s="40"/>
      <c r="BG139" s="40"/>
      <c r="BH139" s="40"/>
      <c r="BI139" s="40"/>
    </row>
    <row r="140" spans="1:61" ht="15" customHeight="1">
      <c r="A140" s="70">
        <v>1</v>
      </c>
      <c r="B140" s="71"/>
      <c r="C140" s="71"/>
      <c r="D140" s="40">
        <v>2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>
        <v>3</v>
      </c>
      <c r="R140" s="40"/>
      <c r="S140" s="40"/>
      <c r="T140" s="40"/>
      <c r="U140" s="40"/>
      <c r="V140" s="40">
        <v>4</v>
      </c>
      <c r="W140" s="40"/>
      <c r="X140" s="40"/>
      <c r="Y140" s="40"/>
      <c r="Z140" s="40"/>
      <c r="AA140" s="40"/>
      <c r="AB140" s="40"/>
      <c r="AC140" s="40"/>
      <c r="AD140" s="40"/>
      <c r="AE140" s="40"/>
      <c r="AF140" s="40">
        <v>5</v>
      </c>
      <c r="AG140" s="40"/>
      <c r="AH140" s="40"/>
      <c r="AI140" s="40"/>
      <c r="AJ140" s="40"/>
      <c r="AK140" s="40">
        <v>6</v>
      </c>
      <c r="AL140" s="40"/>
      <c r="AM140" s="40"/>
      <c r="AN140" s="40"/>
      <c r="AO140" s="40"/>
      <c r="AP140" s="40">
        <v>7</v>
      </c>
      <c r="AQ140" s="40"/>
      <c r="AR140" s="40"/>
      <c r="AS140" s="40"/>
      <c r="AT140" s="40"/>
      <c r="AU140" s="40">
        <v>8</v>
      </c>
      <c r="AV140" s="40"/>
      <c r="AW140" s="40"/>
      <c r="AX140" s="40"/>
      <c r="AY140" s="40"/>
      <c r="AZ140" s="40">
        <v>9</v>
      </c>
      <c r="BA140" s="40"/>
      <c r="BB140" s="40"/>
      <c r="BC140" s="40"/>
      <c r="BD140" s="40"/>
      <c r="BE140" s="40">
        <v>10</v>
      </c>
      <c r="BF140" s="40"/>
      <c r="BG140" s="40"/>
      <c r="BH140" s="40"/>
      <c r="BI140" s="40"/>
    </row>
    <row r="141" spans="1:79" ht="15.75" customHeight="1" hidden="1">
      <c r="A141" s="73" t="s">
        <v>168</v>
      </c>
      <c r="B141" s="74"/>
      <c r="C141" s="74"/>
      <c r="D141" s="40" t="s">
        <v>69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 t="s">
        <v>82</v>
      </c>
      <c r="R141" s="40"/>
      <c r="S141" s="40"/>
      <c r="T141" s="40"/>
      <c r="U141" s="40"/>
      <c r="V141" s="40" t="s">
        <v>83</v>
      </c>
      <c r="W141" s="40"/>
      <c r="X141" s="40"/>
      <c r="Y141" s="40"/>
      <c r="Z141" s="40"/>
      <c r="AA141" s="40"/>
      <c r="AB141" s="40"/>
      <c r="AC141" s="40"/>
      <c r="AD141" s="40"/>
      <c r="AE141" s="40"/>
      <c r="AF141" s="38" t="s">
        <v>119</v>
      </c>
      <c r="AG141" s="38"/>
      <c r="AH141" s="38"/>
      <c r="AI141" s="38"/>
      <c r="AJ141" s="38"/>
      <c r="AK141" s="52" t="s">
        <v>120</v>
      </c>
      <c r="AL141" s="52"/>
      <c r="AM141" s="52"/>
      <c r="AN141" s="52"/>
      <c r="AO141" s="52"/>
      <c r="AP141" s="90" t="s">
        <v>252</v>
      </c>
      <c r="AQ141" s="90"/>
      <c r="AR141" s="90"/>
      <c r="AS141" s="90"/>
      <c r="AT141" s="90"/>
      <c r="AU141" s="38" t="s">
        <v>121</v>
      </c>
      <c r="AV141" s="38"/>
      <c r="AW141" s="38"/>
      <c r="AX141" s="38"/>
      <c r="AY141" s="38"/>
      <c r="AZ141" s="52" t="s">
        <v>122</v>
      </c>
      <c r="BA141" s="52"/>
      <c r="BB141" s="52"/>
      <c r="BC141" s="52"/>
      <c r="BD141" s="52"/>
      <c r="BE141" s="90" t="s">
        <v>252</v>
      </c>
      <c r="BF141" s="90"/>
      <c r="BG141" s="90"/>
      <c r="BH141" s="90"/>
      <c r="BI141" s="90"/>
      <c r="CA141" t="s">
        <v>46</v>
      </c>
    </row>
    <row r="142" spans="1:79" s="7" customFormat="1" ht="13.5">
      <c r="A142" s="121">
        <v>0</v>
      </c>
      <c r="B142" s="122"/>
      <c r="C142" s="122"/>
      <c r="D142" s="123" t="s">
        <v>251</v>
      </c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CA142" s="7" t="s">
        <v>47</v>
      </c>
    </row>
    <row r="143" spans="1:61" s="32" customFormat="1" ht="13.5" customHeight="1">
      <c r="A143" s="73">
        <v>0</v>
      </c>
      <c r="B143" s="74"/>
      <c r="C143" s="74"/>
      <c r="D143" s="161" t="s">
        <v>253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3"/>
      <c r="Q143" s="40" t="s">
        <v>202</v>
      </c>
      <c r="R143" s="40"/>
      <c r="S143" s="40"/>
      <c r="T143" s="40"/>
      <c r="U143" s="40"/>
      <c r="V143" s="40" t="s">
        <v>254</v>
      </c>
      <c r="W143" s="40"/>
      <c r="X143" s="40"/>
      <c r="Y143" s="40"/>
      <c r="Z143" s="40"/>
      <c r="AA143" s="40"/>
      <c r="AB143" s="40"/>
      <c r="AC143" s="40"/>
      <c r="AD143" s="40"/>
      <c r="AE143" s="40"/>
      <c r="AF143" s="160">
        <v>0</v>
      </c>
      <c r="AG143" s="160"/>
      <c r="AH143" s="160"/>
      <c r="AI143" s="160"/>
      <c r="AJ143" s="160"/>
      <c r="AK143" s="160">
        <v>0</v>
      </c>
      <c r="AL143" s="160"/>
      <c r="AM143" s="160"/>
      <c r="AN143" s="160"/>
      <c r="AO143" s="160"/>
      <c r="AP143" s="160">
        <v>0</v>
      </c>
      <c r="AQ143" s="160"/>
      <c r="AR143" s="160"/>
      <c r="AS143" s="160"/>
      <c r="AT143" s="160"/>
      <c r="AU143" s="160">
        <v>0</v>
      </c>
      <c r="AV143" s="160"/>
      <c r="AW143" s="160"/>
      <c r="AX143" s="160"/>
      <c r="AY143" s="160"/>
      <c r="AZ143" s="160">
        <v>0</v>
      </c>
      <c r="BA143" s="160"/>
      <c r="BB143" s="160"/>
      <c r="BC143" s="160"/>
      <c r="BD143" s="160"/>
      <c r="BE143" s="160">
        <v>0</v>
      </c>
      <c r="BF143" s="160"/>
      <c r="BG143" s="160"/>
      <c r="BH143" s="160"/>
      <c r="BI143" s="160"/>
    </row>
    <row r="144" spans="1:61" s="7" customFormat="1" ht="13.5">
      <c r="A144" s="121">
        <v>0</v>
      </c>
      <c r="B144" s="122"/>
      <c r="C144" s="122"/>
      <c r="D144" s="164" t="s">
        <v>255</v>
      </c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6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</row>
    <row r="145" spans="1:61" s="32" customFormat="1" ht="27" customHeight="1">
      <c r="A145" s="73">
        <v>0</v>
      </c>
      <c r="B145" s="74"/>
      <c r="C145" s="74"/>
      <c r="D145" s="161" t="s">
        <v>256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8"/>
      <c r="Q145" s="40" t="s">
        <v>202</v>
      </c>
      <c r="R145" s="40"/>
      <c r="S145" s="40"/>
      <c r="T145" s="40"/>
      <c r="U145" s="40"/>
      <c r="V145" s="161" t="s">
        <v>257</v>
      </c>
      <c r="W145" s="162"/>
      <c r="X145" s="162"/>
      <c r="Y145" s="162"/>
      <c r="Z145" s="162"/>
      <c r="AA145" s="162"/>
      <c r="AB145" s="162"/>
      <c r="AC145" s="162"/>
      <c r="AD145" s="162"/>
      <c r="AE145" s="163"/>
      <c r="AF145" s="160">
        <v>0</v>
      </c>
      <c r="AG145" s="160"/>
      <c r="AH145" s="160"/>
      <c r="AI145" s="160"/>
      <c r="AJ145" s="160"/>
      <c r="AK145" s="160">
        <v>0</v>
      </c>
      <c r="AL145" s="160"/>
      <c r="AM145" s="160"/>
      <c r="AN145" s="160"/>
      <c r="AO145" s="160"/>
      <c r="AP145" s="160">
        <v>0</v>
      </c>
      <c r="AQ145" s="160"/>
      <c r="AR145" s="160"/>
      <c r="AS145" s="160"/>
      <c r="AT145" s="160"/>
      <c r="AU145" s="160">
        <v>0</v>
      </c>
      <c r="AV145" s="160"/>
      <c r="AW145" s="160"/>
      <c r="AX145" s="160"/>
      <c r="AY145" s="160"/>
      <c r="AZ145" s="160">
        <v>0</v>
      </c>
      <c r="BA145" s="160"/>
      <c r="BB145" s="160"/>
      <c r="BC145" s="160"/>
      <c r="BD145" s="160"/>
      <c r="BE145" s="160">
        <v>0</v>
      </c>
      <c r="BF145" s="160"/>
      <c r="BG145" s="160"/>
      <c r="BH145" s="160"/>
      <c r="BI145" s="160"/>
    </row>
    <row r="146" spans="1:61" s="32" customFormat="1" ht="27" customHeight="1">
      <c r="A146" s="73">
        <v>0</v>
      </c>
      <c r="B146" s="74"/>
      <c r="C146" s="74"/>
      <c r="D146" s="161" t="s">
        <v>258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8"/>
      <c r="Q146" s="40" t="s">
        <v>202</v>
      </c>
      <c r="R146" s="40"/>
      <c r="S146" s="40"/>
      <c r="T146" s="40"/>
      <c r="U146" s="40"/>
      <c r="V146" s="161" t="s">
        <v>259</v>
      </c>
      <c r="W146" s="162"/>
      <c r="X146" s="162"/>
      <c r="Y146" s="162"/>
      <c r="Z146" s="162"/>
      <c r="AA146" s="162"/>
      <c r="AB146" s="162"/>
      <c r="AC146" s="162"/>
      <c r="AD146" s="162"/>
      <c r="AE146" s="163"/>
      <c r="AF146" s="160">
        <v>0</v>
      </c>
      <c r="AG146" s="160"/>
      <c r="AH146" s="160"/>
      <c r="AI146" s="160"/>
      <c r="AJ146" s="160"/>
      <c r="AK146" s="160">
        <v>0</v>
      </c>
      <c r="AL146" s="160"/>
      <c r="AM146" s="160"/>
      <c r="AN146" s="160"/>
      <c r="AO146" s="160"/>
      <c r="AP146" s="160">
        <v>0</v>
      </c>
      <c r="AQ146" s="160"/>
      <c r="AR146" s="160"/>
      <c r="AS146" s="160"/>
      <c r="AT146" s="160"/>
      <c r="AU146" s="160">
        <v>0</v>
      </c>
      <c r="AV146" s="160"/>
      <c r="AW146" s="160"/>
      <c r="AX146" s="160"/>
      <c r="AY146" s="160"/>
      <c r="AZ146" s="160">
        <v>0</v>
      </c>
      <c r="BA146" s="160"/>
      <c r="BB146" s="160"/>
      <c r="BC146" s="160"/>
      <c r="BD146" s="160"/>
      <c r="BE146" s="160">
        <v>0</v>
      </c>
      <c r="BF146" s="160"/>
      <c r="BG146" s="160"/>
      <c r="BH146" s="160"/>
      <c r="BI146" s="160"/>
    </row>
    <row r="147" spans="1:61" s="7" customFormat="1" ht="13.5">
      <c r="A147" s="121">
        <v>0</v>
      </c>
      <c r="B147" s="122"/>
      <c r="C147" s="122"/>
      <c r="D147" s="164" t="s">
        <v>260</v>
      </c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70"/>
      <c r="Q147" s="123"/>
      <c r="R147" s="123"/>
      <c r="S147" s="123"/>
      <c r="T147" s="123"/>
      <c r="U147" s="123"/>
      <c r="V147" s="164"/>
      <c r="W147" s="165"/>
      <c r="X147" s="165"/>
      <c r="Y147" s="165"/>
      <c r="Z147" s="165"/>
      <c r="AA147" s="165"/>
      <c r="AB147" s="165"/>
      <c r="AC147" s="165"/>
      <c r="AD147" s="165"/>
      <c r="AE147" s="166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</row>
    <row r="148" spans="1:61" s="32" customFormat="1" ht="27" customHeight="1">
      <c r="A148" s="73">
        <v>0</v>
      </c>
      <c r="B148" s="74"/>
      <c r="C148" s="74"/>
      <c r="D148" s="161" t="s">
        <v>261</v>
      </c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8"/>
      <c r="Q148" s="40" t="s">
        <v>202</v>
      </c>
      <c r="R148" s="40"/>
      <c r="S148" s="40"/>
      <c r="T148" s="40"/>
      <c r="U148" s="40"/>
      <c r="V148" s="161" t="s">
        <v>262</v>
      </c>
      <c r="W148" s="167"/>
      <c r="X148" s="167"/>
      <c r="Y148" s="167"/>
      <c r="Z148" s="167"/>
      <c r="AA148" s="167"/>
      <c r="AB148" s="167"/>
      <c r="AC148" s="167"/>
      <c r="AD148" s="167"/>
      <c r="AE148" s="168"/>
      <c r="AF148" s="160">
        <v>0</v>
      </c>
      <c r="AG148" s="160"/>
      <c r="AH148" s="160"/>
      <c r="AI148" s="160"/>
      <c r="AJ148" s="160"/>
      <c r="AK148" s="160">
        <v>0</v>
      </c>
      <c r="AL148" s="160"/>
      <c r="AM148" s="160"/>
      <c r="AN148" s="160"/>
      <c r="AO148" s="160"/>
      <c r="AP148" s="160">
        <v>0</v>
      </c>
      <c r="AQ148" s="160"/>
      <c r="AR148" s="160"/>
      <c r="AS148" s="160"/>
      <c r="AT148" s="160"/>
      <c r="AU148" s="160">
        <v>0</v>
      </c>
      <c r="AV148" s="160"/>
      <c r="AW148" s="160"/>
      <c r="AX148" s="160"/>
      <c r="AY148" s="160"/>
      <c r="AZ148" s="160">
        <v>0</v>
      </c>
      <c r="BA148" s="160"/>
      <c r="BB148" s="160"/>
      <c r="BC148" s="160"/>
      <c r="BD148" s="160"/>
      <c r="BE148" s="160">
        <v>0</v>
      </c>
      <c r="BF148" s="160"/>
      <c r="BG148" s="160"/>
      <c r="BH148" s="160"/>
      <c r="BI148" s="160"/>
    </row>
    <row r="149" spans="1:61" s="32" customFormat="1" ht="27" customHeight="1">
      <c r="A149" s="73">
        <v>0</v>
      </c>
      <c r="B149" s="74"/>
      <c r="C149" s="74"/>
      <c r="D149" s="161" t="s">
        <v>263</v>
      </c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8"/>
      <c r="Q149" s="40" t="s">
        <v>202</v>
      </c>
      <c r="R149" s="40"/>
      <c r="S149" s="40"/>
      <c r="T149" s="40"/>
      <c r="U149" s="40"/>
      <c r="V149" s="161" t="s">
        <v>262</v>
      </c>
      <c r="W149" s="167"/>
      <c r="X149" s="167"/>
      <c r="Y149" s="167"/>
      <c r="Z149" s="167"/>
      <c r="AA149" s="167"/>
      <c r="AB149" s="167"/>
      <c r="AC149" s="167"/>
      <c r="AD149" s="167"/>
      <c r="AE149" s="168"/>
      <c r="AF149" s="160">
        <v>0</v>
      </c>
      <c r="AG149" s="160"/>
      <c r="AH149" s="160"/>
      <c r="AI149" s="160"/>
      <c r="AJ149" s="160"/>
      <c r="AK149" s="160">
        <v>0</v>
      </c>
      <c r="AL149" s="160"/>
      <c r="AM149" s="160"/>
      <c r="AN149" s="160"/>
      <c r="AO149" s="160"/>
      <c r="AP149" s="160">
        <v>0</v>
      </c>
      <c r="AQ149" s="160"/>
      <c r="AR149" s="160"/>
      <c r="AS149" s="160"/>
      <c r="AT149" s="160"/>
      <c r="AU149" s="160">
        <v>0</v>
      </c>
      <c r="AV149" s="160"/>
      <c r="AW149" s="160"/>
      <c r="AX149" s="160"/>
      <c r="AY149" s="160"/>
      <c r="AZ149" s="160">
        <v>0</v>
      </c>
      <c r="BA149" s="160"/>
      <c r="BB149" s="160"/>
      <c r="BC149" s="160"/>
      <c r="BD149" s="160"/>
      <c r="BE149" s="160">
        <v>0</v>
      </c>
      <c r="BF149" s="160"/>
      <c r="BG149" s="160"/>
      <c r="BH149" s="160"/>
      <c r="BI149" s="160"/>
    </row>
    <row r="150" spans="1:61" s="32" customFormat="1" ht="27" customHeight="1">
      <c r="A150" s="73">
        <v>0</v>
      </c>
      <c r="B150" s="74"/>
      <c r="C150" s="74"/>
      <c r="D150" s="161" t="s">
        <v>264</v>
      </c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8"/>
      <c r="Q150" s="40" t="s">
        <v>265</v>
      </c>
      <c r="R150" s="40"/>
      <c r="S150" s="40"/>
      <c r="T150" s="40"/>
      <c r="U150" s="40"/>
      <c r="V150" s="161" t="s">
        <v>262</v>
      </c>
      <c r="W150" s="167"/>
      <c r="X150" s="167"/>
      <c r="Y150" s="167"/>
      <c r="Z150" s="167"/>
      <c r="AA150" s="167"/>
      <c r="AB150" s="167"/>
      <c r="AC150" s="167"/>
      <c r="AD150" s="167"/>
      <c r="AE150" s="168"/>
      <c r="AF150" s="160">
        <v>0</v>
      </c>
      <c r="AG150" s="160"/>
      <c r="AH150" s="160"/>
      <c r="AI150" s="160"/>
      <c r="AJ150" s="160"/>
      <c r="AK150" s="160">
        <v>0</v>
      </c>
      <c r="AL150" s="160"/>
      <c r="AM150" s="160"/>
      <c r="AN150" s="160"/>
      <c r="AO150" s="160"/>
      <c r="AP150" s="160">
        <v>0</v>
      </c>
      <c r="AQ150" s="160"/>
      <c r="AR150" s="160"/>
      <c r="AS150" s="160"/>
      <c r="AT150" s="160"/>
      <c r="AU150" s="160">
        <v>0</v>
      </c>
      <c r="AV150" s="160"/>
      <c r="AW150" s="160"/>
      <c r="AX150" s="160"/>
      <c r="AY150" s="160"/>
      <c r="AZ150" s="160">
        <v>0</v>
      </c>
      <c r="BA150" s="160"/>
      <c r="BB150" s="160"/>
      <c r="BC150" s="160"/>
      <c r="BD150" s="160"/>
      <c r="BE150" s="160">
        <v>0</v>
      </c>
      <c r="BF150" s="160"/>
      <c r="BG150" s="160"/>
      <c r="BH150" s="160"/>
      <c r="BI150" s="160"/>
    </row>
    <row r="152" spans="1:64" ht="14.25" customHeight="1">
      <c r="A152" s="96" t="s">
        <v>138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</row>
    <row r="153" spans="1:70" ht="15" customHeight="1">
      <c r="A153" s="106" t="s">
        <v>227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</row>
    <row r="154" spans="1:70" ht="12.75" customHeight="1">
      <c r="A154" s="115" t="s">
        <v>20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7"/>
      <c r="U154" s="40" t="s">
        <v>228</v>
      </c>
      <c r="V154" s="40"/>
      <c r="W154" s="40"/>
      <c r="X154" s="40"/>
      <c r="Y154" s="40"/>
      <c r="Z154" s="40"/>
      <c r="AA154" s="40"/>
      <c r="AB154" s="40"/>
      <c r="AC154" s="40"/>
      <c r="AD154" s="40"/>
      <c r="AE154" s="40" t="s">
        <v>229</v>
      </c>
      <c r="AF154" s="40"/>
      <c r="AG154" s="40"/>
      <c r="AH154" s="40"/>
      <c r="AI154" s="40"/>
      <c r="AJ154" s="40"/>
      <c r="AK154" s="40"/>
      <c r="AL154" s="40"/>
      <c r="AM154" s="40"/>
      <c r="AN154" s="40"/>
      <c r="AO154" s="40" t="s">
        <v>230</v>
      </c>
      <c r="AP154" s="40"/>
      <c r="AQ154" s="40"/>
      <c r="AR154" s="40"/>
      <c r="AS154" s="40"/>
      <c r="AT154" s="40"/>
      <c r="AU154" s="40"/>
      <c r="AV154" s="40"/>
      <c r="AW154" s="40"/>
      <c r="AX154" s="40"/>
      <c r="AY154" s="40" t="s">
        <v>231</v>
      </c>
      <c r="AZ154" s="40"/>
      <c r="BA154" s="40"/>
      <c r="BB154" s="40"/>
      <c r="BC154" s="40"/>
      <c r="BD154" s="40"/>
      <c r="BE154" s="40"/>
      <c r="BF154" s="40"/>
      <c r="BG154" s="40"/>
      <c r="BH154" s="40"/>
      <c r="BI154" s="40" t="s">
        <v>233</v>
      </c>
      <c r="BJ154" s="40"/>
      <c r="BK154" s="40"/>
      <c r="BL154" s="40"/>
      <c r="BM154" s="40"/>
      <c r="BN154" s="40"/>
      <c r="BO154" s="40"/>
      <c r="BP154" s="40"/>
      <c r="BQ154" s="40"/>
      <c r="BR154" s="40"/>
    </row>
    <row r="155" spans="1:70" ht="30" customHeight="1">
      <c r="A155" s="118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20"/>
      <c r="U155" s="40" t="s">
        <v>5</v>
      </c>
      <c r="V155" s="40"/>
      <c r="W155" s="40"/>
      <c r="X155" s="40"/>
      <c r="Y155" s="40"/>
      <c r="Z155" s="40" t="s">
        <v>4</v>
      </c>
      <c r="AA155" s="40"/>
      <c r="AB155" s="40"/>
      <c r="AC155" s="40"/>
      <c r="AD155" s="40"/>
      <c r="AE155" s="40" t="s">
        <v>5</v>
      </c>
      <c r="AF155" s="40"/>
      <c r="AG155" s="40"/>
      <c r="AH155" s="40"/>
      <c r="AI155" s="40"/>
      <c r="AJ155" s="40" t="s">
        <v>4</v>
      </c>
      <c r="AK155" s="40"/>
      <c r="AL155" s="40"/>
      <c r="AM155" s="40"/>
      <c r="AN155" s="40"/>
      <c r="AO155" s="40" t="s">
        <v>5</v>
      </c>
      <c r="AP155" s="40"/>
      <c r="AQ155" s="40"/>
      <c r="AR155" s="40"/>
      <c r="AS155" s="40"/>
      <c r="AT155" s="40" t="s">
        <v>4</v>
      </c>
      <c r="AU155" s="40"/>
      <c r="AV155" s="40"/>
      <c r="AW155" s="40"/>
      <c r="AX155" s="40"/>
      <c r="AY155" s="40" t="s">
        <v>5</v>
      </c>
      <c r="AZ155" s="40"/>
      <c r="BA155" s="40"/>
      <c r="BB155" s="40"/>
      <c r="BC155" s="40"/>
      <c r="BD155" s="40" t="s">
        <v>4</v>
      </c>
      <c r="BE155" s="40"/>
      <c r="BF155" s="40"/>
      <c r="BG155" s="40"/>
      <c r="BH155" s="40"/>
      <c r="BI155" s="40" t="s">
        <v>5</v>
      </c>
      <c r="BJ155" s="40"/>
      <c r="BK155" s="40"/>
      <c r="BL155" s="40"/>
      <c r="BM155" s="40"/>
      <c r="BN155" s="40" t="s">
        <v>4</v>
      </c>
      <c r="BO155" s="40"/>
      <c r="BP155" s="40"/>
      <c r="BQ155" s="40"/>
      <c r="BR155" s="40"/>
    </row>
    <row r="156" spans="1:70" ht="15" customHeight="1">
      <c r="A156" s="70">
        <v>1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2"/>
      <c r="U156" s="40">
        <v>2</v>
      </c>
      <c r="V156" s="40"/>
      <c r="W156" s="40"/>
      <c r="X156" s="40"/>
      <c r="Y156" s="40"/>
      <c r="Z156" s="40">
        <v>3</v>
      </c>
      <c r="AA156" s="40"/>
      <c r="AB156" s="40"/>
      <c r="AC156" s="40"/>
      <c r="AD156" s="40"/>
      <c r="AE156" s="40">
        <v>4</v>
      </c>
      <c r="AF156" s="40"/>
      <c r="AG156" s="40"/>
      <c r="AH156" s="40"/>
      <c r="AI156" s="40"/>
      <c r="AJ156" s="40">
        <v>5</v>
      </c>
      <c r="AK156" s="40"/>
      <c r="AL156" s="40"/>
      <c r="AM156" s="40"/>
      <c r="AN156" s="40"/>
      <c r="AO156" s="40">
        <v>6</v>
      </c>
      <c r="AP156" s="40"/>
      <c r="AQ156" s="40"/>
      <c r="AR156" s="40"/>
      <c r="AS156" s="40"/>
      <c r="AT156" s="40">
        <v>7</v>
      </c>
      <c r="AU156" s="40"/>
      <c r="AV156" s="40"/>
      <c r="AW156" s="40"/>
      <c r="AX156" s="40"/>
      <c r="AY156" s="40">
        <v>8</v>
      </c>
      <c r="AZ156" s="40"/>
      <c r="BA156" s="40"/>
      <c r="BB156" s="40"/>
      <c r="BC156" s="40"/>
      <c r="BD156" s="40">
        <v>9</v>
      </c>
      <c r="BE156" s="40"/>
      <c r="BF156" s="40"/>
      <c r="BG156" s="40"/>
      <c r="BH156" s="40"/>
      <c r="BI156" s="40">
        <v>10</v>
      </c>
      <c r="BJ156" s="40"/>
      <c r="BK156" s="40"/>
      <c r="BL156" s="40"/>
      <c r="BM156" s="40"/>
      <c r="BN156" s="40">
        <v>11</v>
      </c>
      <c r="BO156" s="40"/>
      <c r="BP156" s="40"/>
      <c r="BQ156" s="40"/>
      <c r="BR156" s="40"/>
    </row>
    <row r="157" spans="1:79" s="1" customFormat="1" ht="15.75" customHeight="1" hidden="1">
      <c r="A157" s="73" t="s">
        <v>69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5"/>
      <c r="U157" s="38" t="s">
        <v>77</v>
      </c>
      <c r="V157" s="38"/>
      <c r="W157" s="38"/>
      <c r="X157" s="38"/>
      <c r="Y157" s="38"/>
      <c r="Z157" s="52" t="s">
        <v>78</v>
      </c>
      <c r="AA157" s="52"/>
      <c r="AB157" s="52"/>
      <c r="AC157" s="52"/>
      <c r="AD157" s="52"/>
      <c r="AE157" s="38" t="s">
        <v>79</v>
      </c>
      <c r="AF157" s="38"/>
      <c r="AG157" s="38"/>
      <c r="AH157" s="38"/>
      <c r="AI157" s="38"/>
      <c r="AJ157" s="52" t="s">
        <v>80</v>
      </c>
      <c r="AK157" s="52"/>
      <c r="AL157" s="52"/>
      <c r="AM157" s="52"/>
      <c r="AN157" s="52"/>
      <c r="AO157" s="38" t="s">
        <v>70</v>
      </c>
      <c r="AP157" s="38"/>
      <c r="AQ157" s="38"/>
      <c r="AR157" s="38"/>
      <c r="AS157" s="38"/>
      <c r="AT157" s="52" t="s">
        <v>71</v>
      </c>
      <c r="AU157" s="52"/>
      <c r="AV157" s="52"/>
      <c r="AW157" s="52"/>
      <c r="AX157" s="52"/>
      <c r="AY157" s="38" t="s">
        <v>72</v>
      </c>
      <c r="AZ157" s="38"/>
      <c r="BA157" s="38"/>
      <c r="BB157" s="38"/>
      <c r="BC157" s="38"/>
      <c r="BD157" s="52" t="s">
        <v>73</v>
      </c>
      <c r="BE157" s="52"/>
      <c r="BF157" s="52"/>
      <c r="BG157" s="52"/>
      <c r="BH157" s="52"/>
      <c r="BI157" s="38" t="s">
        <v>74</v>
      </c>
      <c r="BJ157" s="38"/>
      <c r="BK157" s="38"/>
      <c r="BL157" s="38"/>
      <c r="BM157" s="38"/>
      <c r="BN157" s="52" t="s">
        <v>75</v>
      </c>
      <c r="BO157" s="52"/>
      <c r="BP157" s="52"/>
      <c r="BQ157" s="52"/>
      <c r="BR157" s="52"/>
      <c r="CA157" t="s">
        <v>48</v>
      </c>
    </row>
    <row r="158" spans="1:79" s="31" customFormat="1" ht="12.75" customHeight="1">
      <c r="A158" s="66" t="s">
        <v>266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4"/>
      <c r="U158" s="125">
        <v>621900</v>
      </c>
      <c r="V158" s="125"/>
      <c r="W158" s="125"/>
      <c r="X158" s="125"/>
      <c r="Y158" s="125"/>
      <c r="Z158" s="125">
        <v>0</v>
      </c>
      <c r="AA158" s="125"/>
      <c r="AB158" s="125"/>
      <c r="AC158" s="125"/>
      <c r="AD158" s="125"/>
      <c r="AE158" s="125">
        <v>627570</v>
      </c>
      <c r="AF158" s="125"/>
      <c r="AG158" s="125"/>
      <c r="AH158" s="125"/>
      <c r="AI158" s="125"/>
      <c r="AJ158" s="125">
        <v>0</v>
      </c>
      <c r="AK158" s="125"/>
      <c r="AL158" s="125"/>
      <c r="AM158" s="125"/>
      <c r="AN158" s="125"/>
      <c r="AO158" s="125">
        <v>644130</v>
      </c>
      <c r="AP158" s="125"/>
      <c r="AQ158" s="125"/>
      <c r="AR158" s="125"/>
      <c r="AS158" s="125"/>
      <c r="AT158" s="125">
        <v>0</v>
      </c>
      <c r="AU158" s="125"/>
      <c r="AV158" s="125"/>
      <c r="AW158" s="125"/>
      <c r="AX158" s="125"/>
      <c r="AY158" s="125">
        <v>0</v>
      </c>
      <c r="AZ158" s="125"/>
      <c r="BA158" s="125"/>
      <c r="BB158" s="125"/>
      <c r="BC158" s="125"/>
      <c r="BD158" s="125">
        <v>0</v>
      </c>
      <c r="BE158" s="125"/>
      <c r="BF158" s="125"/>
      <c r="BG158" s="125"/>
      <c r="BH158" s="125"/>
      <c r="BI158" s="125">
        <v>0</v>
      </c>
      <c r="BJ158" s="125"/>
      <c r="BK158" s="125"/>
      <c r="BL158" s="125"/>
      <c r="BM158" s="125"/>
      <c r="BN158" s="125">
        <v>0</v>
      </c>
      <c r="BO158" s="125"/>
      <c r="BP158" s="125"/>
      <c r="BQ158" s="125"/>
      <c r="BR158" s="125"/>
      <c r="CA158" s="31" t="s">
        <v>49</v>
      </c>
    </row>
    <row r="159" spans="1:70" s="30" customFormat="1" ht="12.75" customHeight="1">
      <c r="A159" s="78" t="s">
        <v>267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0"/>
      <c r="U159" s="139">
        <v>495600</v>
      </c>
      <c r="V159" s="139"/>
      <c r="W159" s="139"/>
      <c r="X159" s="139"/>
      <c r="Y159" s="139"/>
      <c r="Z159" s="139">
        <v>0</v>
      </c>
      <c r="AA159" s="139"/>
      <c r="AB159" s="139"/>
      <c r="AC159" s="139"/>
      <c r="AD159" s="139"/>
      <c r="AE159" s="139">
        <v>499800</v>
      </c>
      <c r="AF159" s="139"/>
      <c r="AG159" s="139"/>
      <c r="AH159" s="139"/>
      <c r="AI159" s="139"/>
      <c r="AJ159" s="139">
        <v>0</v>
      </c>
      <c r="AK159" s="139"/>
      <c r="AL159" s="139"/>
      <c r="AM159" s="139"/>
      <c r="AN159" s="139"/>
      <c r="AO159" s="139">
        <v>499800</v>
      </c>
      <c r="AP159" s="139"/>
      <c r="AQ159" s="139"/>
      <c r="AR159" s="139"/>
      <c r="AS159" s="139"/>
      <c r="AT159" s="139">
        <v>0</v>
      </c>
      <c r="AU159" s="139"/>
      <c r="AV159" s="139"/>
      <c r="AW159" s="139"/>
      <c r="AX159" s="139"/>
      <c r="AY159" s="139">
        <v>0</v>
      </c>
      <c r="AZ159" s="139"/>
      <c r="BA159" s="139"/>
      <c r="BB159" s="139"/>
      <c r="BC159" s="139"/>
      <c r="BD159" s="139">
        <v>0</v>
      </c>
      <c r="BE159" s="139"/>
      <c r="BF159" s="139"/>
      <c r="BG159" s="139"/>
      <c r="BH159" s="139"/>
      <c r="BI159" s="139">
        <v>0</v>
      </c>
      <c r="BJ159" s="139"/>
      <c r="BK159" s="139"/>
      <c r="BL159" s="139"/>
      <c r="BM159" s="139"/>
      <c r="BN159" s="139">
        <v>0</v>
      </c>
      <c r="BO159" s="139"/>
      <c r="BP159" s="139"/>
      <c r="BQ159" s="139"/>
      <c r="BR159" s="139"/>
    </row>
    <row r="160" spans="1:70" s="30" customFormat="1" ht="12.75" customHeight="1">
      <c r="A160" s="78" t="s">
        <v>268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0"/>
      <c r="U160" s="139">
        <v>35400</v>
      </c>
      <c r="V160" s="139"/>
      <c r="W160" s="139"/>
      <c r="X160" s="139"/>
      <c r="Y160" s="139"/>
      <c r="Z160" s="139">
        <v>0</v>
      </c>
      <c r="AA160" s="139"/>
      <c r="AB160" s="139"/>
      <c r="AC160" s="139"/>
      <c r="AD160" s="139"/>
      <c r="AE160" s="139">
        <v>36000</v>
      </c>
      <c r="AF160" s="139"/>
      <c r="AG160" s="139"/>
      <c r="AH160" s="139"/>
      <c r="AI160" s="139"/>
      <c r="AJ160" s="139">
        <v>0</v>
      </c>
      <c r="AK160" s="139"/>
      <c r="AL160" s="139"/>
      <c r="AM160" s="139"/>
      <c r="AN160" s="139"/>
      <c r="AO160" s="139">
        <v>36600</v>
      </c>
      <c r="AP160" s="139"/>
      <c r="AQ160" s="139"/>
      <c r="AR160" s="139"/>
      <c r="AS160" s="139"/>
      <c r="AT160" s="139">
        <v>0</v>
      </c>
      <c r="AU160" s="139"/>
      <c r="AV160" s="139"/>
      <c r="AW160" s="139"/>
      <c r="AX160" s="139"/>
      <c r="AY160" s="139">
        <v>0</v>
      </c>
      <c r="AZ160" s="139"/>
      <c r="BA160" s="139"/>
      <c r="BB160" s="139"/>
      <c r="BC160" s="139"/>
      <c r="BD160" s="139">
        <v>0</v>
      </c>
      <c r="BE160" s="139"/>
      <c r="BF160" s="139"/>
      <c r="BG160" s="139"/>
      <c r="BH160" s="139"/>
      <c r="BI160" s="139">
        <v>0</v>
      </c>
      <c r="BJ160" s="139"/>
      <c r="BK160" s="139"/>
      <c r="BL160" s="139"/>
      <c r="BM160" s="139"/>
      <c r="BN160" s="139">
        <v>0</v>
      </c>
      <c r="BO160" s="139"/>
      <c r="BP160" s="139"/>
      <c r="BQ160" s="139"/>
      <c r="BR160" s="139"/>
    </row>
    <row r="161" spans="1:70" s="30" customFormat="1" ht="12.75" customHeight="1">
      <c r="A161" s="78" t="s">
        <v>269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0"/>
      <c r="U161" s="139">
        <v>90900</v>
      </c>
      <c r="V161" s="139"/>
      <c r="W161" s="139"/>
      <c r="X161" s="139"/>
      <c r="Y161" s="139"/>
      <c r="Z161" s="139">
        <v>0</v>
      </c>
      <c r="AA161" s="139"/>
      <c r="AB161" s="139"/>
      <c r="AC161" s="139"/>
      <c r="AD161" s="139"/>
      <c r="AE161" s="139">
        <v>91770</v>
      </c>
      <c r="AF161" s="139"/>
      <c r="AG161" s="139"/>
      <c r="AH161" s="139"/>
      <c r="AI161" s="139"/>
      <c r="AJ161" s="139">
        <v>0</v>
      </c>
      <c r="AK161" s="139"/>
      <c r="AL161" s="139"/>
      <c r="AM161" s="139"/>
      <c r="AN161" s="139"/>
      <c r="AO161" s="139">
        <v>107730</v>
      </c>
      <c r="AP161" s="139"/>
      <c r="AQ161" s="139"/>
      <c r="AR161" s="139"/>
      <c r="AS161" s="139"/>
      <c r="AT161" s="139">
        <v>0</v>
      </c>
      <c r="AU161" s="139"/>
      <c r="AV161" s="139"/>
      <c r="AW161" s="139"/>
      <c r="AX161" s="139"/>
      <c r="AY161" s="139">
        <v>0</v>
      </c>
      <c r="AZ161" s="139"/>
      <c r="BA161" s="139"/>
      <c r="BB161" s="139"/>
      <c r="BC161" s="139"/>
      <c r="BD161" s="139">
        <v>0</v>
      </c>
      <c r="BE161" s="139"/>
      <c r="BF161" s="139"/>
      <c r="BG161" s="139"/>
      <c r="BH161" s="139"/>
      <c r="BI161" s="139">
        <v>0</v>
      </c>
      <c r="BJ161" s="139"/>
      <c r="BK161" s="139"/>
      <c r="BL161" s="139"/>
      <c r="BM161" s="139"/>
      <c r="BN161" s="139">
        <v>0</v>
      </c>
      <c r="BO161" s="139"/>
      <c r="BP161" s="139"/>
      <c r="BQ161" s="139"/>
      <c r="BR161" s="139"/>
    </row>
    <row r="162" spans="1:70" s="30" customFormat="1" ht="12.75" customHeight="1">
      <c r="A162" s="78" t="s">
        <v>270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0"/>
      <c r="U162" s="139">
        <v>757126</v>
      </c>
      <c r="V162" s="139"/>
      <c r="W162" s="139"/>
      <c r="X162" s="139"/>
      <c r="Y162" s="139"/>
      <c r="Z162" s="139">
        <v>0</v>
      </c>
      <c r="AA162" s="139"/>
      <c r="AB162" s="139"/>
      <c r="AC162" s="139"/>
      <c r="AD162" s="139"/>
      <c r="AE162" s="139">
        <v>643853</v>
      </c>
      <c r="AF162" s="139"/>
      <c r="AG162" s="139"/>
      <c r="AH162" s="139"/>
      <c r="AI162" s="139"/>
      <c r="AJ162" s="139">
        <v>0</v>
      </c>
      <c r="AK162" s="139"/>
      <c r="AL162" s="139"/>
      <c r="AM162" s="139"/>
      <c r="AN162" s="139"/>
      <c r="AO162" s="139">
        <v>653598</v>
      </c>
      <c r="AP162" s="139"/>
      <c r="AQ162" s="139"/>
      <c r="AR162" s="139"/>
      <c r="AS162" s="139"/>
      <c r="AT162" s="139">
        <v>0</v>
      </c>
      <c r="AU162" s="139"/>
      <c r="AV162" s="139"/>
      <c r="AW162" s="139"/>
      <c r="AX162" s="139"/>
      <c r="AY162" s="139">
        <v>0</v>
      </c>
      <c r="AZ162" s="139"/>
      <c r="BA162" s="139"/>
      <c r="BB162" s="139"/>
      <c r="BC162" s="139"/>
      <c r="BD162" s="139">
        <v>0</v>
      </c>
      <c r="BE162" s="139"/>
      <c r="BF162" s="139"/>
      <c r="BG162" s="139"/>
      <c r="BH162" s="139"/>
      <c r="BI162" s="139">
        <v>0</v>
      </c>
      <c r="BJ162" s="139"/>
      <c r="BK162" s="139"/>
      <c r="BL162" s="139"/>
      <c r="BM162" s="139"/>
      <c r="BN162" s="139">
        <v>0</v>
      </c>
      <c r="BO162" s="139"/>
      <c r="BP162" s="139"/>
      <c r="BQ162" s="139"/>
      <c r="BR162" s="139"/>
    </row>
    <row r="163" spans="1:70" s="31" customFormat="1" ht="12.75" customHeight="1">
      <c r="A163" s="66" t="s">
        <v>271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4"/>
      <c r="U163" s="125">
        <v>236866</v>
      </c>
      <c r="V163" s="125"/>
      <c r="W163" s="125"/>
      <c r="X163" s="125"/>
      <c r="Y163" s="125"/>
      <c r="Z163" s="125">
        <v>0</v>
      </c>
      <c r="AA163" s="125"/>
      <c r="AB163" s="125"/>
      <c r="AC163" s="125"/>
      <c r="AD163" s="125"/>
      <c r="AE163" s="125">
        <v>239764</v>
      </c>
      <c r="AF163" s="125"/>
      <c r="AG163" s="125"/>
      <c r="AH163" s="125"/>
      <c r="AI163" s="125"/>
      <c r="AJ163" s="125">
        <v>0</v>
      </c>
      <c r="AK163" s="125"/>
      <c r="AL163" s="125"/>
      <c r="AM163" s="125"/>
      <c r="AN163" s="125"/>
      <c r="AO163" s="125">
        <v>281096</v>
      </c>
      <c r="AP163" s="125"/>
      <c r="AQ163" s="125"/>
      <c r="AR163" s="125"/>
      <c r="AS163" s="125"/>
      <c r="AT163" s="125">
        <v>0</v>
      </c>
      <c r="AU163" s="125"/>
      <c r="AV163" s="125"/>
      <c r="AW163" s="125"/>
      <c r="AX163" s="125"/>
      <c r="AY163" s="125">
        <v>0</v>
      </c>
      <c r="AZ163" s="125"/>
      <c r="BA163" s="125"/>
      <c r="BB163" s="125"/>
      <c r="BC163" s="125"/>
      <c r="BD163" s="125">
        <v>0</v>
      </c>
      <c r="BE163" s="125"/>
      <c r="BF163" s="125"/>
      <c r="BG163" s="125"/>
      <c r="BH163" s="125"/>
      <c r="BI163" s="125">
        <v>0</v>
      </c>
      <c r="BJ163" s="125"/>
      <c r="BK163" s="125"/>
      <c r="BL163" s="125"/>
      <c r="BM163" s="125"/>
      <c r="BN163" s="125">
        <v>0</v>
      </c>
      <c r="BO163" s="125"/>
      <c r="BP163" s="125"/>
      <c r="BQ163" s="125"/>
      <c r="BR163" s="125"/>
    </row>
    <row r="164" spans="1:70" s="30" customFormat="1" ht="12.75" customHeight="1">
      <c r="A164" s="78" t="s">
        <v>272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/>
      <c r="U164" s="139">
        <v>118433</v>
      </c>
      <c r="V164" s="139"/>
      <c r="W164" s="139"/>
      <c r="X164" s="139"/>
      <c r="Y164" s="139"/>
      <c r="Z164" s="139">
        <v>0</v>
      </c>
      <c r="AA164" s="139"/>
      <c r="AB164" s="139"/>
      <c r="AC164" s="139"/>
      <c r="AD164" s="139"/>
      <c r="AE164" s="139">
        <v>119882</v>
      </c>
      <c r="AF164" s="139"/>
      <c r="AG164" s="139"/>
      <c r="AH164" s="139"/>
      <c r="AI164" s="139"/>
      <c r="AJ164" s="139">
        <v>0</v>
      </c>
      <c r="AK164" s="139"/>
      <c r="AL164" s="139"/>
      <c r="AM164" s="139"/>
      <c r="AN164" s="139"/>
      <c r="AO164" s="139">
        <v>140548</v>
      </c>
      <c r="AP164" s="139"/>
      <c r="AQ164" s="139"/>
      <c r="AR164" s="139"/>
      <c r="AS164" s="139"/>
      <c r="AT164" s="139">
        <v>0</v>
      </c>
      <c r="AU164" s="139"/>
      <c r="AV164" s="139"/>
      <c r="AW164" s="139"/>
      <c r="AX164" s="139"/>
      <c r="AY164" s="139">
        <v>0</v>
      </c>
      <c r="AZ164" s="139"/>
      <c r="BA164" s="139"/>
      <c r="BB164" s="139"/>
      <c r="BC164" s="139"/>
      <c r="BD164" s="139">
        <v>0</v>
      </c>
      <c r="BE164" s="139"/>
      <c r="BF164" s="139"/>
      <c r="BG164" s="139"/>
      <c r="BH164" s="139"/>
      <c r="BI164" s="139">
        <v>0</v>
      </c>
      <c r="BJ164" s="139"/>
      <c r="BK164" s="139"/>
      <c r="BL164" s="139"/>
      <c r="BM164" s="139"/>
      <c r="BN164" s="139">
        <v>0</v>
      </c>
      <c r="BO164" s="139"/>
      <c r="BP164" s="139"/>
      <c r="BQ164" s="139"/>
      <c r="BR164" s="139"/>
    </row>
    <row r="165" spans="1:70" s="30" customFormat="1" ht="12.75" customHeight="1">
      <c r="A165" s="78" t="s">
        <v>273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0"/>
      <c r="U165" s="139">
        <v>118433</v>
      </c>
      <c r="V165" s="139"/>
      <c r="W165" s="139"/>
      <c r="X165" s="139"/>
      <c r="Y165" s="139"/>
      <c r="Z165" s="139">
        <v>0</v>
      </c>
      <c r="AA165" s="139"/>
      <c r="AB165" s="139"/>
      <c r="AC165" s="139"/>
      <c r="AD165" s="139"/>
      <c r="AE165" s="139">
        <v>119882</v>
      </c>
      <c r="AF165" s="139"/>
      <c r="AG165" s="139"/>
      <c r="AH165" s="139"/>
      <c r="AI165" s="139"/>
      <c r="AJ165" s="139">
        <v>0</v>
      </c>
      <c r="AK165" s="139"/>
      <c r="AL165" s="139"/>
      <c r="AM165" s="139"/>
      <c r="AN165" s="139"/>
      <c r="AO165" s="139">
        <v>140548</v>
      </c>
      <c r="AP165" s="139"/>
      <c r="AQ165" s="139"/>
      <c r="AR165" s="139"/>
      <c r="AS165" s="139"/>
      <c r="AT165" s="139">
        <v>0</v>
      </c>
      <c r="AU165" s="139"/>
      <c r="AV165" s="139"/>
      <c r="AW165" s="139"/>
      <c r="AX165" s="139"/>
      <c r="AY165" s="139">
        <v>0</v>
      </c>
      <c r="AZ165" s="139"/>
      <c r="BA165" s="139"/>
      <c r="BB165" s="139"/>
      <c r="BC165" s="139"/>
      <c r="BD165" s="139">
        <v>0</v>
      </c>
      <c r="BE165" s="139"/>
      <c r="BF165" s="139"/>
      <c r="BG165" s="139"/>
      <c r="BH165" s="139"/>
      <c r="BI165" s="139">
        <v>0</v>
      </c>
      <c r="BJ165" s="139"/>
      <c r="BK165" s="139"/>
      <c r="BL165" s="139"/>
      <c r="BM165" s="139"/>
      <c r="BN165" s="139">
        <v>0</v>
      </c>
      <c r="BO165" s="139"/>
      <c r="BP165" s="139"/>
      <c r="BQ165" s="139"/>
      <c r="BR165" s="139"/>
    </row>
    <row r="166" spans="1:70" s="31" customFormat="1" ht="26.25" customHeight="1">
      <c r="A166" s="66" t="s">
        <v>274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4"/>
      <c r="U166" s="125">
        <v>372570</v>
      </c>
      <c r="V166" s="125"/>
      <c r="W166" s="125"/>
      <c r="X166" s="125"/>
      <c r="Y166" s="125"/>
      <c r="Z166" s="125">
        <v>0</v>
      </c>
      <c r="AA166" s="125"/>
      <c r="AB166" s="125"/>
      <c r="AC166" s="125"/>
      <c r="AD166" s="125"/>
      <c r="AE166" s="125">
        <v>375405</v>
      </c>
      <c r="AF166" s="125"/>
      <c r="AG166" s="125"/>
      <c r="AH166" s="125"/>
      <c r="AI166" s="125"/>
      <c r="AJ166" s="125">
        <v>0</v>
      </c>
      <c r="AK166" s="125"/>
      <c r="AL166" s="125"/>
      <c r="AM166" s="125"/>
      <c r="AN166" s="125"/>
      <c r="AO166" s="125">
        <v>388845</v>
      </c>
      <c r="AP166" s="125"/>
      <c r="AQ166" s="125"/>
      <c r="AR166" s="125"/>
      <c r="AS166" s="125"/>
      <c r="AT166" s="125">
        <v>0</v>
      </c>
      <c r="AU166" s="125"/>
      <c r="AV166" s="125"/>
      <c r="AW166" s="125"/>
      <c r="AX166" s="125"/>
      <c r="AY166" s="125">
        <v>0</v>
      </c>
      <c r="AZ166" s="125"/>
      <c r="BA166" s="125"/>
      <c r="BB166" s="125"/>
      <c r="BC166" s="125"/>
      <c r="BD166" s="125">
        <v>0</v>
      </c>
      <c r="BE166" s="125"/>
      <c r="BF166" s="125"/>
      <c r="BG166" s="125"/>
      <c r="BH166" s="125"/>
      <c r="BI166" s="125">
        <v>0</v>
      </c>
      <c r="BJ166" s="125"/>
      <c r="BK166" s="125"/>
      <c r="BL166" s="125"/>
      <c r="BM166" s="125"/>
      <c r="BN166" s="125">
        <v>0</v>
      </c>
      <c r="BO166" s="125"/>
      <c r="BP166" s="125"/>
      <c r="BQ166" s="125"/>
      <c r="BR166" s="125"/>
    </row>
    <row r="167" spans="1:70" s="30" customFormat="1" ht="12.75" customHeight="1">
      <c r="A167" s="78" t="s">
        <v>269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0"/>
      <c r="U167" s="139">
        <v>372570</v>
      </c>
      <c r="V167" s="139"/>
      <c r="W167" s="139"/>
      <c r="X167" s="139"/>
      <c r="Y167" s="139"/>
      <c r="Z167" s="139">
        <v>0</v>
      </c>
      <c r="AA167" s="139"/>
      <c r="AB167" s="139"/>
      <c r="AC167" s="139"/>
      <c r="AD167" s="139"/>
      <c r="AE167" s="139">
        <v>375405</v>
      </c>
      <c r="AF167" s="139"/>
      <c r="AG167" s="139"/>
      <c r="AH167" s="139"/>
      <c r="AI167" s="139"/>
      <c r="AJ167" s="139">
        <v>0</v>
      </c>
      <c r="AK167" s="139"/>
      <c r="AL167" s="139"/>
      <c r="AM167" s="139"/>
      <c r="AN167" s="139"/>
      <c r="AO167" s="139">
        <v>388845</v>
      </c>
      <c r="AP167" s="139"/>
      <c r="AQ167" s="139"/>
      <c r="AR167" s="139"/>
      <c r="AS167" s="139"/>
      <c r="AT167" s="139">
        <v>0</v>
      </c>
      <c r="AU167" s="139"/>
      <c r="AV167" s="139"/>
      <c r="AW167" s="139"/>
      <c r="AX167" s="139"/>
      <c r="AY167" s="139">
        <v>0</v>
      </c>
      <c r="AZ167" s="139"/>
      <c r="BA167" s="139"/>
      <c r="BB167" s="139"/>
      <c r="BC167" s="139"/>
      <c r="BD167" s="139">
        <v>0</v>
      </c>
      <c r="BE167" s="139"/>
      <c r="BF167" s="139"/>
      <c r="BG167" s="139"/>
      <c r="BH167" s="139"/>
      <c r="BI167" s="139">
        <v>0</v>
      </c>
      <c r="BJ167" s="139"/>
      <c r="BK167" s="139"/>
      <c r="BL167" s="139"/>
      <c r="BM167" s="139"/>
      <c r="BN167" s="139">
        <v>0</v>
      </c>
      <c r="BO167" s="139"/>
      <c r="BP167" s="139"/>
      <c r="BQ167" s="139"/>
      <c r="BR167" s="139"/>
    </row>
    <row r="168" spans="1:70" s="31" customFormat="1" ht="12.75" customHeight="1">
      <c r="A168" s="66" t="s">
        <v>161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4"/>
      <c r="U168" s="125">
        <v>1988462</v>
      </c>
      <c r="V168" s="125"/>
      <c r="W168" s="125"/>
      <c r="X168" s="125"/>
      <c r="Y168" s="125"/>
      <c r="Z168" s="125">
        <v>0</v>
      </c>
      <c r="AA168" s="125"/>
      <c r="AB168" s="125"/>
      <c r="AC168" s="125"/>
      <c r="AD168" s="125"/>
      <c r="AE168" s="125">
        <v>1886592</v>
      </c>
      <c r="AF168" s="125"/>
      <c r="AG168" s="125"/>
      <c r="AH168" s="125"/>
      <c r="AI168" s="125"/>
      <c r="AJ168" s="125">
        <v>0</v>
      </c>
      <c r="AK168" s="125"/>
      <c r="AL168" s="125"/>
      <c r="AM168" s="125"/>
      <c r="AN168" s="125"/>
      <c r="AO168" s="125">
        <v>1967669</v>
      </c>
      <c r="AP168" s="125"/>
      <c r="AQ168" s="125"/>
      <c r="AR168" s="125"/>
      <c r="AS168" s="125"/>
      <c r="AT168" s="125">
        <v>0</v>
      </c>
      <c r="AU168" s="125"/>
      <c r="AV168" s="125"/>
      <c r="AW168" s="125"/>
      <c r="AX168" s="125"/>
      <c r="AY168" s="125">
        <v>0</v>
      </c>
      <c r="AZ168" s="125"/>
      <c r="BA168" s="125"/>
      <c r="BB168" s="125"/>
      <c r="BC168" s="125"/>
      <c r="BD168" s="125">
        <v>0</v>
      </c>
      <c r="BE168" s="125"/>
      <c r="BF168" s="125"/>
      <c r="BG168" s="125"/>
      <c r="BH168" s="125"/>
      <c r="BI168" s="125">
        <v>0</v>
      </c>
      <c r="BJ168" s="125"/>
      <c r="BK168" s="125"/>
      <c r="BL168" s="125"/>
      <c r="BM168" s="125"/>
      <c r="BN168" s="125">
        <v>0</v>
      </c>
      <c r="BO168" s="125"/>
      <c r="BP168" s="125"/>
      <c r="BQ168" s="125"/>
      <c r="BR168" s="125"/>
    </row>
    <row r="169" spans="1:70" s="30" customFormat="1" ht="26.25" customHeight="1">
      <c r="A169" s="78" t="s">
        <v>275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0"/>
      <c r="U169" s="139" t="s">
        <v>237</v>
      </c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 t="s">
        <v>237</v>
      </c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 t="s">
        <v>237</v>
      </c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 t="s">
        <v>237</v>
      </c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 t="s">
        <v>237</v>
      </c>
      <c r="BJ169" s="139"/>
      <c r="BK169" s="139"/>
      <c r="BL169" s="139"/>
      <c r="BM169" s="139"/>
      <c r="BN169" s="139"/>
      <c r="BO169" s="139"/>
      <c r="BP169" s="139"/>
      <c r="BQ169" s="139"/>
      <c r="BR169" s="139"/>
    </row>
    <row r="172" spans="1:64" ht="14.25" customHeight="1">
      <c r="A172" s="96" t="s">
        <v>139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</row>
    <row r="173" spans="1:64" ht="15" customHeight="1">
      <c r="A173" s="115" t="s">
        <v>7</v>
      </c>
      <c r="B173" s="116"/>
      <c r="C173" s="116"/>
      <c r="D173" s="115" t="s">
        <v>11</v>
      </c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7"/>
      <c r="W173" s="40" t="s">
        <v>228</v>
      </c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 t="s">
        <v>286</v>
      </c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 t="s">
        <v>296</v>
      </c>
      <c r="AV173" s="40"/>
      <c r="AW173" s="40"/>
      <c r="AX173" s="40"/>
      <c r="AY173" s="40"/>
      <c r="AZ173" s="40"/>
      <c r="BA173" s="40" t="s">
        <v>302</v>
      </c>
      <c r="BB173" s="40"/>
      <c r="BC173" s="40"/>
      <c r="BD173" s="40"/>
      <c r="BE173" s="40"/>
      <c r="BF173" s="40"/>
      <c r="BG173" s="40" t="s">
        <v>310</v>
      </c>
      <c r="BH173" s="40"/>
      <c r="BI173" s="40"/>
      <c r="BJ173" s="40"/>
      <c r="BK173" s="40"/>
      <c r="BL173" s="40"/>
    </row>
    <row r="174" spans="1:64" ht="15" customHeight="1">
      <c r="A174" s="145"/>
      <c r="B174" s="146"/>
      <c r="C174" s="146"/>
      <c r="D174" s="145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51"/>
      <c r="W174" s="40" t="s">
        <v>5</v>
      </c>
      <c r="X174" s="40"/>
      <c r="Y174" s="40"/>
      <c r="Z174" s="40"/>
      <c r="AA174" s="40"/>
      <c r="AB174" s="40"/>
      <c r="AC174" s="40" t="s">
        <v>4</v>
      </c>
      <c r="AD174" s="40"/>
      <c r="AE174" s="40"/>
      <c r="AF174" s="40"/>
      <c r="AG174" s="40"/>
      <c r="AH174" s="40"/>
      <c r="AI174" s="40" t="s">
        <v>5</v>
      </c>
      <c r="AJ174" s="40"/>
      <c r="AK174" s="40"/>
      <c r="AL174" s="40"/>
      <c r="AM174" s="40"/>
      <c r="AN174" s="40"/>
      <c r="AO174" s="40" t="s">
        <v>4</v>
      </c>
      <c r="AP174" s="40"/>
      <c r="AQ174" s="40"/>
      <c r="AR174" s="40"/>
      <c r="AS174" s="40"/>
      <c r="AT174" s="40"/>
      <c r="AU174" s="95" t="s">
        <v>5</v>
      </c>
      <c r="AV174" s="95"/>
      <c r="AW174" s="95"/>
      <c r="AX174" s="95" t="s">
        <v>4</v>
      </c>
      <c r="AY174" s="95"/>
      <c r="AZ174" s="95"/>
      <c r="BA174" s="95" t="s">
        <v>5</v>
      </c>
      <c r="BB174" s="95"/>
      <c r="BC174" s="95"/>
      <c r="BD174" s="95" t="s">
        <v>4</v>
      </c>
      <c r="BE174" s="95"/>
      <c r="BF174" s="95"/>
      <c r="BG174" s="95" t="s">
        <v>5</v>
      </c>
      <c r="BH174" s="95"/>
      <c r="BI174" s="95"/>
      <c r="BJ174" s="95" t="s">
        <v>4</v>
      </c>
      <c r="BK174" s="95"/>
      <c r="BL174" s="95"/>
    </row>
    <row r="175" spans="1:64" ht="57" customHeight="1">
      <c r="A175" s="118"/>
      <c r="B175" s="119"/>
      <c r="C175" s="119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20"/>
      <c r="W175" s="40" t="s">
        <v>13</v>
      </c>
      <c r="X175" s="40"/>
      <c r="Y175" s="40"/>
      <c r="Z175" s="40" t="s">
        <v>12</v>
      </c>
      <c r="AA175" s="40"/>
      <c r="AB175" s="40"/>
      <c r="AC175" s="40" t="s">
        <v>13</v>
      </c>
      <c r="AD175" s="40"/>
      <c r="AE175" s="40"/>
      <c r="AF175" s="40" t="s">
        <v>12</v>
      </c>
      <c r="AG175" s="40"/>
      <c r="AH175" s="40"/>
      <c r="AI175" s="40" t="s">
        <v>13</v>
      </c>
      <c r="AJ175" s="40"/>
      <c r="AK175" s="40"/>
      <c r="AL175" s="40" t="s">
        <v>12</v>
      </c>
      <c r="AM175" s="40"/>
      <c r="AN175" s="40"/>
      <c r="AO175" s="40" t="s">
        <v>13</v>
      </c>
      <c r="AP175" s="40"/>
      <c r="AQ175" s="40"/>
      <c r="AR175" s="40" t="s">
        <v>12</v>
      </c>
      <c r="AS175" s="40"/>
      <c r="AT175" s="40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</row>
    <row r="176" spans="1:64" ht="15" customHeight="1">
      <c r="A176" s="70">
        <v>1</v>
      </c>
      <c r="B176" s="71"/>
      <c r="C176" s="71"/>
      <c r="D176" s="70">
        <v>2</v>
      </c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2"/>
      <c r="W176" s="40">
        <v>3</v>
      </c>
      <c r="X176" s="40"/>
      <c r="Y176" s="40"/>
      <c r="Z176" s="40">
        <v>4</v>
      </c>
      <c r="AA176" s="40"/>
      <c r="AB176" s="40"/>
      <c r="AC176" s="40">
        <v>5</v>
      </c>
      <c r="AD176" s="40"/>
      <c r="AE176" s="40"/>
      <c r="AF176" s="40">
        <v>6</v>
      </c>
      <c r="AG176" s="40"/>
      <c r="AH176" s="40"/>
      <c r="AI176" s="40">
        <v>7</v>
      </c>
      <c r="AJ176" s="40"/>
      <c r="AK176" s="40"/>
      <c r="AL176" s="40">
        <v>8</v>
      </c>
      <c r="AM176" s="40"/>
      <c r="AN176" s="40"/>
      <c r="AO176" s="40">
        <v>9</v>
      </c>
      <c r="AP176" s="40"/>
      <c r="AQ176" s="40"/>
      <c r="AR176" s="40">
        <v>10</v>
      </c>
      <c r="AS176" s="40"/>
      <c r="AT176" s="40"/>
      <c r="AU176" s="40">
        <v>11</v>
      </c>
      <c r="AV176" s="40"/>
      <c r="AW176" s="40"/>
      <c r="AX176" s="40">
        <v>12</v>
      </c>
      <c r="AY176" s="40"/>
      <c r="AZ176" s="40"/>
      <c r="BA176" s="40">
        <v>13</v>
      </c>
      <c r="BB176" s="40"/>
      <c r="BC176" s="40"/>
      <c r="BD176" s="40">
        <v>14</v>
      </c>
      <c r="BE176" s="40"/>
      <c r="BF176" s="40"/>
      <c r="BG176" s="40">
        <v>15</v>
      </c>
      <c r="BH176" s="40"/>
      <c r="BI176" s="40"/>
      <c r="BJ176" s="40">
        <v>16</v>
      </c>
      <c r="BK176" s="40"/>
      <c r="BL176" s="40"/>
    </row>
    <row r="177" spans="1:79" s="1" customFormat="1" ht="12.75" customHeight="1" hidden="1">
      <c r="A177" s="73" t="s">
        <v>81</v>
      </c>
      <c r="B177" s="74"/>
      <c r="C177" s="74"/>
      <c r="D177" s="73" t="s">
        <v>69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5"/>
      <c r="W177" s="38" t="s">
        <v>84</v>
      </c>
      <c r="X177" s="38"/>
      <c r="Y177" s="38"/>
      <c r="Z177" s="38" t="s">
        <v>85</v>
      </c>
      <c r="AA177" s="38"/>
      <c r="AB177" s="38"/>
      <c r="AC177" s="52" t="s">
        <v>86</v>
      </c>
      <c r="AD177" s="52"/>
      <c r="AE177" s="52"/>
      <c r="AF177" s="52" t="s">
        <v>87</v>
      </c>
      <c r="AG177" s="52"/>
      <c r="AH177" s="52"/>
      <c r="AI177" s="38" t="s">
        <v>88</v>
      </c>
      <c r="AJ177" s="38"/>
      <c r="AK177" s="38"/>
      <c r="AL177" s="38" t="s">
        <v>89</v>
      </c>
      <c r="AM177" s="38"/>
      <c r="AN177" s="38"/>
      <c r="AO177" s="52" t="s">
        <v>116</v>
      </c>
      <c r="AP177" s="52"/>
      <c r="AQ177" s="52"/>
      <c r="AR177" s="52" t="s">
        <v>90</v>
      </c>
      <c r="AS177" s="52"/>
      <c r="AT177" s="52"/>
      <c r="AU177" s="38" t="s">
        <v>117</v>
      </c>
      <c r="AV177" s="38"/>
      <c r="AW177" s="38"/>
      <c r="AX177" s="52" t="s">
        <v>118</v>
      </c>
      <c r="AY177" s="52"/>
      <c r="AZ177" s="52"/>
      <c r="BA177" s="38" t="s">
        <v>119</v>
      </c>
      <c r="BB177" s="38"/>
      <c r="BC177" s="38"/>
      <c r="BD177" s="52" t="s">
        <v>120</v>
      </c>
      <c r="BE177" s="52"/>
      <c r="BF177" s="52"/>
      <c r="BG177" s="38" t="s">
        <v>121</v>
      </c>
      <c r="BH177" s="38"/>
      <c r="BI177" s="38"/>
      <c r="BJ177" s="52" t="s">
        <v>122</v>
      </c>
      <c r="BK177" s="52"/>
      <c r="BL177" s="52"/>
      <c r="CA177" s="1" t="s">
        <v>115</v>
      </c>
    </row>
    <row r="178" spans="1:79" s="30" customFormat="1" ht="12.75" customHeight="1">
      <c r="A178" s="132">
        <v>1</v>
      </c>
      <c r="B178" s="133"/>
      <c r="C178" s="133"/>
      <c r="D178" s="78" t="s">
        <v>276</v>
      </c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80"/>
      <c r="W178" s="143">
        <v>8</v>
      </c>
      <c r="X178" s="143"/>
      <c r="Y178" s="143"/>
      <c r="Z178" s="143">
        <v>0</v>
      </c>
      <c r="AA178" s="143"/>
      <c r="AB178" s="143"/>
      <c r="AC178" s="143">
        <v>0</v>
      </c>
      <c r="AD178" s="143"/>
      <c r="AE178" s="143"/>
      <c r="AF178" s="143">
        <v>0</v>
      </c>
      <c r="AG178" s="143"/>
      <c r="AH178" s="143"/>
      <c r="AI178" s="143">
        <v>8</v>
      </c>
      <c r="AJ178" s="143"/>
      <c r="AK178" s="143"/>
      <c r="AL178" s="143">
        <v>0</v>
      </c>
      <c r="AM178" s="143"/>
      <c r="AN178" s="143"/>
      <c r="AO178" s="143">
        <v>0</v>
      </c>
      <c r="AP178" s="143"/>
      <c r="AQ178" s="143"/>
      <c r="AR178" s="143">
        <v>0</v>
      </c>
      <c r="AS178" s="143"/>
      <c r="AT178" s="143"/>
      <c r="AU178" s="143">
        <v>8</v>
      </c>
      <c r="AV178" s="143"/>
      <c r="AW178" s="143"/>
      <c r="AX178" s="143">
        <v>0</v>
      </c>
      <c r="AY178" s="143"/>
      <c r="AZ178" s="143"/>
      <c r="BA178" s="143">
        <v>8</v>
      </c>
      <c r="BB178" s="143"/>
      <c r="BC178" s="143"/>
      <c r="BD178" s="143">
        <v>0</v>
      </c>
      <c r="BE178" s="143"/>
      <c r="BF178" s="143"/>
      <c r="BG178" s="143">
        <v>0</v>
      </c>
      <c r="BH178" s="143"/>
      <c r="BI178" s="143"/>
      <c r="BJ178" s="143">
        <v>0</v>
      </c>
      <c r="BK178" s="143"/>
      <c r="BL178" s="143"/>
      <c r="CA178" s="30" t="s">
        <v>50</v>
      </c>
    </row>
    <row r="179" spans="1:64" s="31" customFormat="1" ht="12.75" customHeight="1">
      <c r="A179" s="100">
        <v>2</v>
      </c>
      <c r="B179" s="101"/>
      <c r="C179" s="101"/>
      <c r="D179" s="66" t="s">
        <v>277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4"/>
      <c r="W179" s="144">
        <v>8</v>
      </c>
      <c r="X179" s="144"/>
      <c r="Y179" s="144"/>
      <c r="Z179" s="144">
        <v>0</v>
      </c>
      <c r="AA179" s="144"/>
      <c r="AB179" s="144"/>
      <c r="AC179" s="144">
        <v>0</v>
      </c>
      <c r="AD179" s="144"/>
      <c r="AE179" s="144"/>
      <c r="AF179" s="144">
        <v>0</v>
      </c>
      <c r="AG179" s="144"/>
      <c r="AH179" s="144"/>
      <c r="AI179" s="144">
        <v>8</v>
      </c>
      <c r="AJ179" s="144"/>
      <c r="AK179" s="144"/>
      <c r="AL179" s="144">
        <v>0</v>
      </c>
      <c r="AM179" s="144"/>
      <c r="AN179" s="144"/>
      <c r="AO179" s="144">
        <v>0</v>
      </c>
      <c r="AP179" s="144"/>
      <c r="AQ179" s="144"/>
      <c r="AR179" s="144">
        <v>0</v>
      </c>
      <c r="AS179" s="144"/>
      <c r="AT179" s="144"/>
      <c r="AU179" s="144">
        <v>8</v>
      </c>
      <c r="AV179" s="144"/>
      <c r="AW179" s="144"/>
      <c r="AX179" s="144">
        <v>0</v>
      </c>
      <c r="AY179" s="144"/>
      <c r="AZ179" s="144"/>
      <c r="BA179" s="144">
        <v>8</v>
      </c>
      <c r="BB179" s="144"/>
      <c r="BC179" s="144"/>
      <c r="BD179" s="144">
        <v>0</v>
      </c>
      <c r="BE179" s="144"/>
      <c r="BF179" s="144"/>
      <c r="BG179" s="144">
        <v>0</v>
      </c>
      <c r="BH179" s="144"/>
      <c r="BI179" s="144"/>
      <c r="BJ179" s="144">
        <v>0</v>
      </c>
      <c r="BK179" s="144"/>
      <c r="BL179" s="144"/>
    </row>
    <row r="180" spans="1:64" s="30" customFormat="1" ht="26.25" customHeight="1">
      <c r="A180" s="132">
        <v>3</v>
      </c>
      <c r="B180" s="133"/>
      <c r="C180" s="133"/>
      <c r="D180" s="78" t="s">
        <v>278</v>
      </c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80"/>
      <c r="W180" s="143" t="s">
        <v>237</v>
      </c>
      <c r="X180" s="143"/>
      <c r="Y180" s="143"/>
      <c r="Z180" s="143" t="s">
        <v>237</v>
      </c>
      <c r="AA180" s="143"/>
      <c r="AB180" s="143"/>
      <c r="AC180" s="143"/>
      <c r="AD180" s="143"/>
      <c r="AE180" s="143"/>
      <c r="AF180" s="143"/>
      <c r="AG180" s="143"/>
      <c r="AH180" s="143"/>
      <c r="AI180" s="143" t="s">
        <v>237</v>
      </c>
      <c r="AJ180" s="143"/>
      <c r="AK180" s="143"/>
      <c r="AL180" s="143" t="s">
        <v>237</v>
      </c>
      <c r="AM180" s="143"/>
      <c r="AN180" s="143"/>
      <c r="AO180" s="143"/>
      <c r="AP180" s="143"/>
      <c r="AQ180" s="143"/>
      <c r="AR180" s="143"/>
      <c r="AS180" s="143"/>
      <c r="AT180" s="143"/>
      <c r="AU180" s="143" t="s">
        <v>237</v>
      </c>
      <c r="AV180" s="143"/>
      <c r="AW180" s="143"/>
      <c r="AX180" s="143"/>
      <c r="AY180" s="143"/>
      <c r="AZ180" s="143"/>
      <c r="BA180" s="143" t="s">
        <v>237</v>
      </c>
      <c r="BB180" s="143"/>
      <c r="BC180" s="143"/>
      <c r="BD180" s="143"/>
      <c r="BE180" s="143"/>
      <c r="BF180" s="143"/>
      <c r="BG180" s="143" t="s">
        <v>237</v>
      </c>
      <c r="BH180" s="143"/>
      <c r="BI180" s="143"/>
      <c r="BJ180" s="143"/>
      <c r="BK180" s="143"/>
      <c r="BL180" s="143"/>
    </row>
    <row r="183" spans="1:64" ht="14.25" customHeight="1">
      <c r="A183" s="96" t="s">
        <v>167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</row>
    <row r="184" spans="1:71" ht="14.25" customHeight="1">
      <c r="A184" s="96" t="s">
        <v>297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</row>
    <row r="185" spans="1:71" ht="15" customHeight="1">
      <c r="A185" s="55" t="s">
        <v>227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</row>
    <row r="186" spans="1:71" ht="15" customHeight="1">
      <c r="A186" s="40" t="s">
        <v>7</v>
      </c>
      <c r="B186" s="40"/>
      <c r="C186" s="40"/>
      <c r="D186" s="40"/>
      <c r="E186" s="40"/>
      <c r="F186" s="40"/>
      <c r="G186" s="40" t="s">
        <v>140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 t="s">
        <v>14</v>
      </c>
      <c r="U186" s="40"/>
      <c r="V186" s="40"/>
      <c r="W186" s="40"/>
      <c r="X186" s="40"/>
      <c r="Y186" s="40"/>
      <c r="Z186" s="40"/>
      <c r="AA186" s="70" t="s">
        <v>228</v>
      </c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2"/>
      <c r="AP186" s="70" t="s">
        <v>229</v>
      </c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2"/>
      <c r="BE186" s="70" t="s">
        <v>230</v>
      </c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2"/>
    </row>
    <row r="187" spans="1:71" ht="31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 t="s">
        <v>5</v>
      </c>
      <c r="AB187" s="40"/>
      <c r="AC187" s="40"/>
      <c r="AD187" s="40"/>
      <c r="AE187" s="40"/>
      <c r="AF187" s="40" t="s">
        <v>4</v>
      </c>
      <c r="AG187" s="40"/>
      <c r="AH187" s="40"/>
      <c r="AI187" s="40"/>
      <c r="AJ187" s="40"/>
      <c r="AK187" s="40" t="s">
        <v>101</v>
      </c>
      <c r="AL187" s="40"/>
      <c r="AM187" s="40"/>
      <c r="AN187" s="40"/>
      <c r="AO187" s="40"/>
      <c r="AP187" s="40" t="s">
        <v>5</v>
      </c>
      <c r="AQ187" s="40"/>
      <c r="AR187" s="40"/>
      <c r="AS187" s="40"/>
      <c r="AT187" s="40"/>
      <c r="AU187" s="40" t="s">
        <v>4</v>
      </c>
      <c r="AV187" s="40"/>
      <c r="AW187" s="40"/>
      <c r="AX187" s="40"/>
      <c r="AY187" s="40"/>
      <c r="AZ187" s="40" t="s">
        <v>108</v>
      </c>
      <c r="BA187" s="40"/>
      <c r="BB187" s="40"/>
      <c r="BC187" s="40"/>
      <c r="BD187" s="40"/>
      <c r="BE187" s="40" t="s">
        <v>5</v>
      </c>
      <c r="BF187" s="40"/>
      <c r="BG187" s="40"/>
      <c r="BH187" s="40"/>
      <c r="BI187" s="40"/>
      <c r="BJ187" s="40" t="s">
        <v>4</v>
      </c>
      <c r="BK187" s="40"/>
      <c r="BL187" s="40"/>
      <c r="BM187" s="40"/>
      <c r="BN187" s="40"/>
      <c r="BO187" s="40" t="s">
        <v>141</v>
      </c>
      <c r="BP187" s="40"/>
      <c r="BQ187" s="40"/>
      <c r="BR187" s="40"/>
      <c r="BS187" s="40"/>
    </row>
    <row r="188" spans="1:71" ht="15" customHeight="1">
      <c r="A188" s="40">
        <v>1</v>
      </c>
      <c r="B188" s="40"/>
      <c r="C188" s="40"/>
      <c r="D188" s="40"/>
      <c r="E188" s="40"/>
      <c r="F188" s="40"/>
      <c r="G188" s="40">
        <v>2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>
        <v>3</v>
      </c>
      <c r="U188" s="40"/>
      <c r="V188" s="40"/>
      <c r="W188" s="40"/>
      <c r="X188" s="40"/>
      <c r="Y188" s="40"/>
      <c r="Z188" s="40"/>
      <c r="AA188" s="40">
        <v>4</v>
      </c>
      <c r="AB188" s="40"/>
      <c r="AC188" s="40"/>
      <c r="AD188" s="40"/>
      <c r="AE188" s="40"/>
      <c r="AF188" s="40">
        <v>5</v>
      </c>
      <c r="AG188" s="40"/>
      <c r="AH188" s="40"/>
      <c r="AI188" s="40"/>
      <c r="AJ188" s="40"/>
      <c r="AK188" s="40">
        <v>6</v>
      </c>
      <c r="AL188" s="40"/>
      <c r="AM188" s="40"/>
      <c r="AN188" s="40"/>
      <c r="AO188" s="40"/>
      <c r="AP188" s="40">
        <v>7</v>
      </c>
      <c r="AQ188" s="40"/>
      <c r="AR188" s="40"/>
      <c r="AS188" s="40"/>
      <c r="AT188" s="40"/>
      <c r="AU188" s="40">
        <v>8</v>
      </c>
      <c r="AV188" s="40"/>
      <c r="AW188" s="40"/>
      <c r="AX188" s="40"/>
      <c r="AY188" s="40"/>
      <c r="AZ188" s="40">
        <v>9</v>
      </c>
      <c r="BA188" s="40"/>
      <c r="BB188" s="40"/>
      <c r="BC188" s="40"/>
      <c r="BD188" s="40"/>
      <c r="BE188" s="40">
        <v>10</v>
      </c>
      <c r="BF188" s="40"/>
      <c r="BG188" s="40"/>
      <c r="BH188" s="40"/>
      <c r="BI188" s="40"/>
      <c r="BJ188" s="40">
        <v>11</v>
      </c>
      <c r="BK188" s="40"/>
      <c r="BL188" s="40"/>
      <c r="BM188" s="40"/>
      <c r="BN188" s="40"/>
      <c r="BO188" s="40">
        <v>12</v>
      </c>
      <c r="BP188" s="40"/>
      <c r="BQ188" s="40"/>
      <c r="BR188" s="40"/>
      <c r="BS188" s="40"/>
    </row>
    <row r="189" spans="1:79" s="1" customFormat="1" ht="15" customHeight="1" hidden="1">
      <c r="A189" s="38" t="s">
        <v>81</v>
      </c>
      <c r="B189" s="38"/>
      <c r="C189" s="38"/>
      <c r="D189" s="38"/>
      <c r="E189" s="38"/>
      <c r="F189" s="38"/>
      <c r="G189" s="137" t="s">
        <v>69</v>
      </c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 t="s">
        <v>91</v>
      </c>
      <c r="U189" s="137"/>
      <c r="V189" s="137"/>
      <c r="W189" s="137"/>
      <c r="X189" s="137"/>
      <c r="Y189" s="137"/>
      <c r="Z189" s="137"/>
      <c r="AA189" s="52" t="s">
        <v>77</v>
      </c>
      <c r="AB189" s="52"/>
      <c r="AC189" s="52"/>
      <c r="AD189" s="52"/>
      <c r="AE189" s="52"/>
      <c r="AF189" s="52" t="s">
        <v>78</v>
      </c>
      <c r="AG189" s="52"/>
      <c r="AH189" s="52"/>
      <c r="AI189" s="52"/>
      <c r="AJ189" s="52"/>
      <c r="AK189" s="90" t="s">
        <v>136</v>
      </c>
      <c r="AL189" s="90"/>
      <c r="AM189" s="90"/>
      <c r="AN189" s="90"/>
      <c r="AO189" s="90"/>
      <c r="AP189" s="52" t="s">
        <v>79</v>
      </c>
      <c r="AQ189" s="52"/>
      <c r="AR189" s="52"/>
      <c r="AS189" s="52"/>
      <c r="AT189" s="52"/>
      <c r="AU189" s="52" t="s">
        <v>80</v>
      </c>
      <c r="AV189" s="52"/>
      <c r="AW189" s="52"/>
      <c r="AX189" s="52"/>
      <c r="AY189" s="52"/>
      <c r="AZ189" s="90" t="s">
        <v>136</v>
      </c>
      <c r="BA189" s="90"/>
      <c r="BB189" s="90"/>
      <c r="BC189" s="90"/>
      <c r="BD189" s="90"/>
      <c r="BE189" s="52" t="s">
        <v>70</v>
      </c>
      <c r="BF189" s="52"/>
      <c r="BG189" s="52"/>
      <c r="BH189" s="52"/>
      <c r="BI189" s="52"/>
      <c r="BJ189" s="52" t="s">
        <v>71</v>
      </c>
      <c r="BK189" s="52"/>
      <c r="BL189" s="52"/>
      <c r="BM189" s="52"/>
      <c r="BN189" s="52"/>
      <c r="BO189" s="90" t="s">
        <v>136</v>
      </c>
      <c r="BP189" s="90"/>
      <c r="BQ189" s="90"/>
      <c r="BR189" s="90"/>
      <c r="BS189" s="90"/>
      <c r="CA189" s="1" t="s">
        <v>51</v>
      </c>
    </row>
    <row r="190" spans="1:79" s="31" customFormat="1" ht="12.75" customHeight="1">
      <c r="A190" s="135"/>
      <c r="B190" s="135"/>
      <c r="C190" s="135"/>
      <c r="D190" s="135"/>
      <c r="E190" s="135"/>
      <c r="F190" s="135"/>
      <c r="G190" s="136" t="s">
        <v>161</v>
      </c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40"/>
      <c r="U190" s="140"/>
      <c r="V190" s="140"/>
      <c r="W190" s="140"/>
      <c r="X190" s="140"/>
      <c r="Y190" s="140"/>
      <c r="Z190" s="140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>
        <f>IF(ISNUMBER(AA190),AA190,0)+IF(ISNUMBER(AF190),AF190,0)</f>
        <v>0</v>
      </c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>
        <f>IF(ISNUMBER(AP190),AP190,0)+IF(ISNUMBER(AU190),AU190,0)</f>
        <v>0</v>
      </c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>
        <f>IF(ISNUMBER(BE190),BE190,0)+IF(ISNUMBER(BJ190),BJ190,0)</f>
        <v>0</v>
      </c>
      <c r="BP190" s="125"/>
      <c r="BQ190" s="125"/>
      <c r="BR190" s="125"/>
      <c r="BS190" s="125"/>
      <c r="CA190" s="31" t="s">
        <v>52</v>
      </c>
    </row>
    <row r="192" spans="1:64" ht="13.5" customHeight="1">
      <c r="A192" s="96" t="s">
        <v>311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</row>
    <row r="193" spans="1:56" ht="15" customHeight="1">
      <c r="A193" s="106" t="s">
        <v>227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</row>
    <row r="194" spans="1:56" ht="15" customHeight="1">
      <c r="A194" s="40" t="s">
        <v>7</v>
      </c>
      <c r="B194" s="40"/>
      <c r="C194" s="40"/>
      <c r="D194" s="40"/>
      <c r="E194" s="40"/>
      <c r="F194" s="40"/>
      <c r="G194" s="40" t="s">
        <v>140</v>
      </c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 t="s">
        <v>14</v>
      </c>
      <c r="U194" s="40"/>
      <c r="V194" s="40"/>
      <c r="W194" s="40"/>
      <c r="X194" s="40"/>
      <c r="Y194" s="40"/>
      <c r="Z194" s="40"/>
      <c r="AA194" s="70" t="s">
        <v>231</v>
      </c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2"/>
      <c r="AP194" s="70" t="s">
        <v>233</v>
      </c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2"/>
    </row>
    <row r="195" spans="1:56" ht="31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 t="s">
        <v>5</v>
      </c>
      <c r="AB195" s="40"/>
      <c r="AC195" s="40"/>
      <c r="AD195" s="40"/>
      <c r="AE195" s="40"/>
      <c r="AF195" s="40" t="s">
        <v>4</v>
      </c>
      <c r="AG195" s="40"/>
      <c r="AH195" s="40"/>
      <c r="AI195" s="40"/>
      <c r="AJ195" s="40"/>
      <c r="AK195" s="40" t="s">
        <v>101</v>
      </c>
      <c r="AL195" s="40"/>
      <c r="AM195" s="40"/>
      <c r="AN195" s="40"/>
      <c r="AO195" s="40"/>
      <c r="AP195" s="40" t="s">
        <v>5</v>
      </c>
      <c r="AQ195" s="40"/>
      <c r="AR195" s="40"/>
      <c r="AS195" s="40"/>
      <c r="AT195" s="40"/>
      <c r="AU195" s="40" t="s">
        <v>4</v>
      </c>
      <c r="AV195" s="40"/>
      <c r="AW195" s="40"/>
      <c r="AX195" s="40"/>
      <c r="AY195" s="40"/>
      <c r="AZ195" s="40" t="s">
        <v>108</v>
      </c>
      <c r="BA195" s="40"/>
      <c r="BB195" s="40"/>
      <c r="BC195" s="40"/>
      <c r="BD195" s="40"/>
    </row>
    <row r="196" spans="1:56" ht="15" customHeight="1">
      <c r="A196" s="40">
        <v>1</v>
      </c>
      <c r="B196" s="40"/>
      <c r="C196" s="40"/>
      <c r="D196" s="40"/>
      <c r="E196" s="40"/>
      <c r="F196" s="40"/>
      <c r="G196" s="40">
        <v>2</v>
      </c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>
        <v>3</v>
      </c>
      <c r="U196" s="40"/>
      <c r="V196" s="40"/>
      <c r="W196" s="40"/>
      <c r="X196" s="40"/>
      <c r="Y196" s="40"/>
      <c r="Z196" s="40"/>
      <c r="AA196" s="40">
        <v>4</v>
      </c>
      <c r="AB196" s="40"/>
      <c r="AC196" s="40"/>
      <c r="AD196" s="40"/>
      <c r="AE196" s="40"/>
      <c r="AF196" s="40">
        <v>5</v>
      </c>
      <c r="AG196" s="40"/>
      <c r="AH196" s="40"/>
      <c r="AI196" s="40"/>
      <c r="AJ196" s="40"/>
      <c r="AK196" s="40">
        <v>6</v>
      </c>
      <c r="AL196" s="40"/>
      <c r="AM196" s="40"/>
      <c r="AN196" s="40"/>
      <c r="AO196" s="40"/>
      <c r="AP196" s="40">
        <v>7</v>
      </c>
      <c r="AQ196" s="40"/>
      <c r="AR196" s="40"/>
      <c r="AS196" s="40"/>
      <c r="AT196" s="40"/>
      <c r="AU196" s="40">
        <v>8</v>
      </c>
      <c r="AV196" s="40"/>
      <c r="AW196" s="40"/>
      <c r="AX196" s="40"/>
      <c r="AY196" s="40"/>
      <c r="AZ196" s="40">
        <v>9</v>
      </c>
      <c r="BA196" s="40"/>
      <c r="BB196" s="40"/>
      <c r="BC196" s="40"/>
      <c r="BD196" s="40"/>
    </row>
    <row r="197" spans="1:79" s="1" customFormat="1" ht="12" customHeight="1" hidden="1">
      <c r="A197" s="38" t="s">
        <v>81</v>
      </c>
      <c r="B197" s="38"/>
      <c r="C197" s="38"/>
      <c r="D197" s="38"/>
      <c r="E197" s="38"/>
      <c r="F197" s="38"/>
      <c r="G197" s="137" t="s">
        <v>69</v>
      </c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 t="s">
        <v>91</v>
      </c>
      <c r="U197" s="137"/>
      <c r="V197" s="137"/>
      <c r="W197" s="137"/>
      <c r="X197" s="137"/>
      <c r="Y197" s="137"/>
      <c r="Z197" s="137"/>
      <c r="AA197" s="52" t="s">
        <v>72</v>
      </c>
      <c r="AB197" s="52"/>
      <c r="AC197" s="52"/>
      <c r="AD197" s="52"/>
      <c r="AE197" s="52"/>
      <c r="AF197" s="52" t="s">
        <v>73</v>
      </c>
      <c r="AG197" s="52"/>
      <c r="AH197" s="52"/>
      <c r="AI197" s="52"/>
      <c r="AJ197" s="52"/>
      <c r="AK197" s="90" t="s">
        <v>136</v>
      </c>
      <c r="AL197" s="90"/>
      <c r="AM197" s="90"/>
      <c r="AN197" s="90"/>
      <c r="AO197" s="90"/>
      <c r="AP197" s="52" t="s">
        <v>74</v>
      </c>
      <c r="AQ197" s="52"/>
      <c r="AR197" s="52"/>
      <c r="AS197" s="52"/>
      <c r="AT197" s="52"/>
      <c r="AU197" s="52" t="s">
        <v>75</v>
      </c>
      <c r="AV197" s="52"/>
      <c r="AW197" s="52"/>
      <c r="AX197" s="52"/>
      <c r="AY197" s="52"/>
      <c r="AZ197" s="90" t="s">
        <v>136</v>
      </c>
      <c r="BA197" s="90"/>
      <c r="BB197" s="90"/>
      <c r="BC197" s="90"/>
      <c r="BD197" s="90"/>
      <c r="CA197" s="1" t="s">
        <v>53</v>
      </c>
    </row>
    <row r="198" spans="1:79" s="31" customFormat="1" ht="12.75">
      <c r="A198" s="135"/>
      <c r="B198" s="135"/>
      <c r="C198" s="135"/>
      <c r="D198" s="135"/>
      <c r="E198" s="135"/>
      <c r="F198" s="135"/>
      <c r="G198" s="136" t="s">
        <v>161</v>
      </c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40"/>
      <c r="U198" s="140"/>
      <c r="V198" s="140"/>
      <c r="W198" s="140"/>
      <c r="X198" s="140"/>
      <c r="Y198" s="140"/>
      <c r="Z198" s="140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>
        <f>IF(ISNUMBER(AA198),AA198,0)+IF(ISNUMBER(AF198),AF198,0)</f>
        <v>0</v>
      </c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>
        <f>IF(ISNUMBER(AP198),AP198,0)+IF(ISNUMBER(AU198),AU198,0)</f>
        <v>0</v>
      </c>
      <c r="BA198" s="125"/>
      <c r="BB198" s="125"/>
      <c r="BC198" s="125"/>
      <c r="BD198" s="125"/>
      <c r="CA198" s="31" t="s">
        <v>54</v>
      </c>
    </row>
    <row r="201" spans="1:64" ht="14.25" customHeight="1">
      <c r="A201" s="96" t="s">
        <v>312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</row>
    <row r="202" spans="1:65" ht="15" customHeight="1">
      <c r="A202" s="106" t="s">
        <v>227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</row>
    <row r="203" spans="1:71" ht="22.5" customHeight="1">
      <c r="A203" s="40" t="s">
        <v>142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115" t="s">
        <v>143</v>
      </c>
      <c r="O203" s="116"/>
      <c r="P203" s="116"/>
      <c r="Q203" s="116"/>
      <c r="R203" s="116"/>
      <c r="S203" s="116"/>
      <c r="T203" s="116"/>
      <c r="U203" s="117"/>
      <c r="V203" s="115" t="s">
        <v>144</v>
      </c>
      <c r="W203" s="116"/>
      <c r="X203" s="116"/>
      <c r="Y203" s="116"/>
      <c r="Z203" s="117"/>
      <c r="AA203" s="40" t="s">
        <v>228</v>
      </c>
      <c r="AB203" s="40"/>
      <c r="AC203" s="40"/>
      <c r="AD203" s="40"/>
      <c r="AE203" s="40"/>
      <c r="AF203" s="40"/>
      <c r="AG203" s="40"/>
      <c r="AH203" s="40"/>
      <c r="AI203" s="40"/>
      <c r="AJ203" s="40" t="s">
        <v>229</v>
      </c>
      <c r="AK203" s="40"/>
      <c r="AL203" s="40"/>
      <c r="AM203" s="40"/>
      <c r="AN203" s="40"/>
      <c r="AO203" s="40"/>
      <c r="AP203" s="40"/>
      <c r="AQ203" s="40"/>
      <c r="AR203" s="40"/>
      <c r="AS203" s="40" t="s">
        <v>230</v>
      </c>
      <c r="AT203" s="40"/>
      <c r="AU203" s="40"/>
      <c r="AV203" s="40"/>
      <c r="AW203" s="40"/>
      <c r="AX203" s="40"/>
      <c r="AY203" s="40"/>
      <c r="AZ203" s="40"/>
      <c r="BA203" s="40"/>
      <c r="BB203" s="40" t="s">
        <v>231</v>
      </c>
      <c r="BC203" s="40"/>
      <c r="BD203" s="40"/>
      <c r="BE203" s="40"/>
      <c r="BF203" s="40"/>
      <c r="BG203" s="40"/>
      <c r="BH203" s="40"/>
      <c r="BI203" s="40"/>
      <c r="BJ203" s="40"/>
      <c r="BK203" s="40" t="s">
        <v>233</v>
      </c>
      <c r="BL203" s="40"/>
      <c r="BM203" s="40"/>
      <c r="BN203" s="40"/>
      <c r="BO203" s="40"/>
      <c r="BP203" s="40"/>
      <c r="BQ203" s="40"/>
      <c r="BR203" s="40"/>
      <c r="BS203" s="40"/>
    </row>
    <row r="204" spans="1:71" ht="95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118"/>
      <c r="O204" s="119"/>
      <c r="P204" s="119"/>
      <c r="Q204" s="119"/>
      <c r="R204" s="119"/>
      <c r="S204" s="119"/>
      <c r="T204" s="119"/>
      <c r="U204" s="120"/>
      <c r="V204" s="118"/>
      <c r="W204" s="119"/>
      <c r="X204" s="119"/>
      <c r="Y204" s="119"/>
      <c r="Z204" s="120"/>
      <c r="AA204" s="95" t="s">
        <v>147</v>
      </c>
      <c r="AB204" s="95"/>
      <c r="AC204" s="95"/>
      <c r="AD204" s="95"/>
      <c r="AE204" s="95"/>
      <c r="AF204" s="95" t="s">
        <v>148</v>
      </c>
      <c r="AG204" s="95"/>
      <c r="AH204" s="95"/>
      <c r="AI204" s="95"/>
      <c r="AJ204" s="95" t="s">
        <v>147</v>
      </c>
      <c r="AK204" s="95"/>
      <c r="AL204" s="95"/>
      <c r="AM204" s="95"/>
      <c r="AN204" s="95"/>
      <c r="AO204" s="95" t="s">
        <v>148</v>
      </c>
      <c r="AP204" s="95"/>
      <c r="AQ204" s="95"/>
      <c r="AR204" s="95"/>
      <c r="AS204" s="95" t="s">
        <v>147</v>
      </c>
      <c r="AT204" s="95"/>
      <c r="AU204" s="95"/>
      <c r="AV204" s="95"/>
      <c r="AW204" s="95"/>
      <c r="AX204" s="95" t="s">
        <v>148</v>
      </c>
      <c r="AY204" s="95"/>
      <c r="AZ204" s="95"/>
      <c r="BA204" s="95"/>
      <c r="BB204" s="95" t="s">
        <v>147</v>
      </c>
      <c r="BC204" s="95"/>
      <c r="BD204" s="95"/>
      <c r="BE204" s="95"/>
      <c r="BF204" s="95"/>
      <c r="BG204" s="95" t="s">
        <v>148</v>
      </c>
      <c r="BH204" s="95"/>
      <c r="BI204" s="95"/>
      <c r="BJ204" s="95"/>
      <c r="BK204" s="95" t="s">
        <v>147</v>
      </c>
      <c r="BL204" s="95"/>
      <c r="BM204" s="95"/>
      <c r="BN204" s="95"/>
      <c r="BO204" s="95"/>
      <c r="BP204" s="95" t="s">
        <v>148</v>
      </c>
      <c r="BQ204" s="95"/>
      <c r="BR204" s="95"/>
      <c r="BS204" s="95"/>
    </row>
    <row r="205" spans="1:71" ht="15" customHeight="1">
      <c r="A205" s="40">
        <v>1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70">
        <v>2</v>
      </c>
      <c r="O205" s="71"/>
      <c r="P205" s="71"/>
      <c r="Q205" s="71"/>
      <c r="R205" s="71"/>
      <c r="S205" s="71"/>
      <c r="T205" s="71"/>
      <c r="U205" s="72"/>
      <c r="V205" s="40">
        <v>3</v>
      </c>
      <c r="W205" s="40"/>
      <c r="X205" s="40"/>
      <c r="Y205" s="40"/>
      <c r="Z205" s="40"/>
      <c r="AA205" s="40">
        <v>4</v>
      </c>
      <c r="AB205" s="40"/>
      <c r="AC205" s="40"/>
      <c r="AD205" s="40"/>
      <c r="AE205" s="40"/>
      <c r="AF205" s="40">
        <v>5</v>
      </c>
      <c r="AG205" s="40"/>
      <c r="AH205" s="40"/>
      <c r="AI205" s="40"/>
      <c r="AJ205" s="40">
        <v>6</v>
      </c>
      <c r="AK205" s="40"/>
      <c r="AL205" s="40"/>
      <c r="AM205" s="40"/>
      <c r="AN205" s="40"/>
      <c r="AO205" s="40">
        <v>7</v>
      </c>
      <c r="AP205" s="40"/>
      <c r="AQ205" s="40"/>
      <c r="AR205" s="40"/>
      <c r="AS205" s="40">
        <v>8</v>
      </c>
      <c r="AT205" s="40"/>
      <c r="AU205" s="40"/>
      <c r="AV205" s="40"/>
      <c r="AW205" s="40"/>
      <c r="AX205" s="40">
        <v>9</v>
      </c>
      <c r="AY205" s="40"/>
      <c r="AZ205" s="40"/>
      <c r="BA205" s="40"/>
      <c r="BB205" s="40">
        <v>10</v>
      </c>
      <c r="BC205" s="40"/>
      <c r="BD205" s="40"/>
      <c r="BE205" s="40"/>
      <c r="BF205" s="40"/>
      <c r="BG205" s="40">
        <v>11</v>
      </c>
      <c r="BH205" s="40"/>
      <c r="BI205" s="40"/>
      <c r="BJ205" s="40"/>
      <c r="BK205" s="40">
        <v>12</v>
      </c>
      <c r="BL205" s="40"/>
      <c r="BM205" s="40"/>
      <c r="BN205" s="40"/>
      <c r="BO205" s="40"/>
      <c r="BP205" s="40">
        <v>13</v>
      </c>
      <c r="BQ205" s="40"/>
      <c r="BR205" s="40"/>
      <c r="BS205" s="40"/>
    </row>
    <row r="206" spans="1:79" s="1" customFormat="1" ht="12" customHeight="1" hidden="1">
      <c r="A206" s="137" t="s">
        <v>160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38" t="s">
        <v>145</v>
      </c>
      <c r="O206" s="38"/>
      <c r="P206" s="38"/>
      <c r="Q206" s="38"/>
      <c r="R206" s="38"/>
      <c r="S206" s="38"/>
      <c r="T206" s="38"/>
      <c r="U206" s="38"/>
      <c r="V206" s="38" t="s">
        <v>146</v>
      </c>
      <c r="W206" s="38"/>
      <c r="X206" s="38"/>
      <c r="Y206" s="38"/>
      <c r="Z206" s="38"/>
      <c r="AA206" s="52" t="s">
        <v>77</v>
      </c>
      <c r="AB206" s="52"/>
      <c r="AC206" s="52"/>
      <c r="AD206" s="52"/>
      <c r="AE206" s="52"/>
      <c r="AF206" s="52" t="s">
        <v>78</v>
      </c>
      <c r="AG206" s="52"/>
      <c r="AH206" s="52"/>
      <c r="AI206" s="52"/>
      <c r="AJ206" s="52" t="s">
        <v>79</v>
      </c>
      <c r="AK206" s="52"/>
      <c r="AL206" s="52"/>
      <c r="AM206" s="52"/>
      <c r="AN206" s="52"/>
      <c r="AO206" s="52" t="s">
        <v>80</v>
      </c>
      <c r="AP206" s="52"/>
      <c r="AQ206" s="52"/>
      <c r="AR206" s="52"/>
      <c r="AS206" s="52" t="s">
        <v>70</v>
      </c>
      <c r="AT206" s="52"/>
      <c r="AU206" s="52"/>
      <c r="AV206" s="52"/>
      <c r="AW206" s="52"/>
      <c r="AX206" s="52" t="s">
        <v>71</v>
      </c>
      <c r="AY206" s="52"/>
      <c r="AZ206" s="52"/>
      <c r="BA206" s="52"/>
      <c r="BB206" s="52" t="s">
        <v>72</v>
      </c>
      <c r="BC206" s="52"/>
      <c r="BD206" s="52"/>
      <c r="BE206" s="52"/>
      <c r="BF206" s="52"/>
      <c r="BG206" s="52" t="s">
        <v>73</v>
      </c>
      <c r="BH206" s="52"/>
      <c r="BI206" s="52"/>
      <c r="BJ206" s="52"/>
      <c r="BK206" s="52" t="s">
        <v>74</v>
      </c>
      <c r="BL206" s="52"/>
      <c r="BM206" s="52"/>
      <c r="BN206" s="52"/>
      <c r="BO206" s="52"/>
      <c r="BP206" s="52" t="s">
        <v>75</v>
      </c>
      <c r="BQ206" s="52"/>
      <c r="BR206" s="52"/>
      <c r="BS206" s="52"/>
      <c r="CA206" s="1" t="s">
        <v>55</v>
      </c>
    </row>
    <row r="207" spans="1:79" s="31" customFormat="1" ht="12.75" customHeight="1">
      <c r="A207" s="136" t="s">
        <v>161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00"/>
      <c r="O207" s="101"/>
      <c r="P207" s="101"/>
      <c r="Q207" s="101"/>
      <c r="R207" s="101"/>
      <c r="S207" s="101"/>
      <c r="T207" s="101"/>
      <c r="U207" s="102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47"/>
      <c r="BQ207" s="148"/>
      <c r="BR207" s="148"/>
      <c r="BS207" s="149"/>
      <c r="CA207" s="31" t="s">
        <v>56</v>
      </c>
    </row>
    <row r="210" spans="1:64" ht="35.25" customHeight="1">
      <c r="A210" s="96" t="s">
        <v>313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</row>
    <row r="211" spans="1:64" ht="27" customHeight="1">
      <c r="A211" s="58" t="s">
        <v>282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</row>
    <row r="212" spans="1:64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28.5" customHeight="1">
      <c r="A214" s="35" t="s">
        <v>298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</row>
    <row r="215" spans="1:64" ht="14.25" customHeight="1">
      <c r="A215" s="96" t="s">
        <v>284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</row>
    <row r="216" spans="1:64" ht="15" customHeight="1">
      <c r="A216" s="55" t="s">
        <v>227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</row>
    <row r="217" spans="1:64" ht="42.75" customHeight="1">
      <c r="A217" s="95" t="s">
        <v>149</v>
      </c>
      <c r="B217" s="95"/>
      <c r="C217" s="95"/>
      <c r="D217" s="95"/>
      <c r="E217" s="95"/>
      <c r="F217" s="95"/>
      <c r="G217" s="40" t="s">
        <v>20</v>
      </c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 t="s">
        <v>16</v>
      </c>
      <c r="U217" s="40"/>
      <c r="V217" s="40"/>
      <c r="W217" s="40"/>
      <c r="X217" s="40"/>
      <c r="Y217" s="40"/>
      <c r="Z217" s="40" t="s">
        <v>15</v>
      </c>
      <c r="AA217" s="40"/>
      <c r="AB217" s="40"/>
      <c r="AC217" s="40"/>
      <c r="AD217" s="40"/>
      <c r="AE217" s="40" t="s">
        <v>150</v>
      </c>
      <c r="AF217" s="40"/>
      <c r="AG217" s="40"/>
      <c r="AH217" s="40"/>
      <c r="AI217" s="40"/>
      <c r="AJ217" s="40"/>
      <c r="AK217" s="40" t="s">
        <v>151</v>
      </c>
      <c r="AL217" s="40"/>
      <c r="AM217" s="40"/>
      <c r="AN217" s="40"/>
      <c r="AO217" s="40"/>
      <c r="AP217" s="40"/>
      <c r="AQ217" s="40" t="s">
        <v>152</v>
      </c>
      <c r="AR217" s="40"/>
      <c r="AS217" s="40"/>
      <c r="AT217" s="40"/>
      <c r="AU217" s="40"/>
      <c r="AV217" s="40"/>
      <c r="AW217" s="40" t="s">
        <v>110</v>
      </c>
      <c r="AX217" s="40"/>
      <c r="AY217" s="40"/>
      <c r="AZ217" s="40"/>
      <c r="BA217" s="40"/>
      <c r="BB217" s="40"/>
      <c r="BC217" s="40"/>
      <c r="BD217" s="40"/>
      <c r="BE217" s="40"/>
      <c r="BF217" s="40"/>
      <c r="BG217" s="40" t="s">
        <v>153</v>
      </c>
      <c r="BH217" s="40"/>
      <c r="BI217" s="40"/>
      <c r="BJ217" s="40"/>
      <c r="BK217" s="40"/>
      <c r="BL217" s="40"/>
    </row>
    <row r="218" spans="1:64" ht="39.75" customHeight="1">
      <c r="A218" s="95"/>
      <c r="B218" s="95"/>
      <c r="C218" s="95"/>
      <c r="D218" s="95"/>
      <c r="E218" s="95"/>
      <c r="F218" s="95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 t="s">
        <v>18</v>
      </c>
      <c r="AX218" s="40"/>
      <c r="AY218" s="40"/>
      <c r="AZ218" s="40"/>
      <c r="BA218" s="40"/>
      <c r="BB218" s="40" t="s">
        <v>17</v>
      </c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</row>
    <row r="219" spans="1:64" ht="15" customHeight="1">
      <c r="A219" s="40">
        <v>1</v>
      </c>
      <c r="B219" s="40"/>
      <c r="C219" s="40"/>
      <c r="D219" s="40"/>
      <c r="E219" s="40"/>
      <c r="F219" s="40"/>
      <c r="G219" s="40">
        <v>2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>
        <v>3</v>
      </c>
      <c r="U219" s="40"/>
      <c r="V219" s="40"/>
      <c r="W219" s="40"/>
      <c r="X219" s="40"/>
      <c r="Y219" s="40"/>
      <c r="Z219" s="40">
        <v>4</v>
      </c>
      <c r="AA219" s="40"/>
      <c r="AB219" s="40"/>
      <c r="AC219" s="40"/>
      <c r="AD219" s="40"/>
      <c r="AE219" s="40">
        <v>5</v>
      </c>
      <c r="AF219" s="40"/>
      <c r="AG219" s="40"/>
      <c r="AH219" s="40"/>
      <c r="AI219" s="40"/>
      <c r="AJ219" s="40"/>
      <c r="AK219" s="40">
        <v>6</v>
      </c>
      <c r="AL219" s="40"/>
      <c r="AM219" s="40"/>
      <c r="AN219" s="40"/>
      <c r="AO219" s="40"/>
      <c r="AP219" s="40"/>
      <c r="AQ219" s="40">
        <v>7</v>
      </c>
      <c r="AR219" s="40"/>
      <c r="AS219" s="40"/>
      <c r="AT219" s="40"/>
      <c r="AU219" s="40"/>
      <c r="AV219" s="40"/>
      <c r="AW219" s="40">
        <v>8</v>
      </c>
      <c r="AX219" s="40"/>
      <c r="AY219" s="40"/>
      <c r="AZ219" s="40"/>
      <c r="BA219" s="40"/>
      <c r="BB219" s="40">
        <v>9</v>
      </c>
      <c r="BC219" s="40"/>
      <c r="BD219" s="40"/>
      <c r="BE219" s="40"/>
      <c r="BF219" s="40"/>
      <c r="BG219" s="40">
        <v>10</v>
      </c>
      <c r="BH219" s="40"/>
      <c r="BI219" s="40"/>
      <c r="BJ219" s="40"/>
      <c r="BK219" s="40"/>
      <c r="BL219" s="40"/>
    </row>
    <row r="220" spans="1:79" s="1" customFormat="1" ht="12" customHeight="1" hidden="1">
      <c r="A220" s="38" t="s">
        <v>76</v>
      </c>
      <c r="B220" s="38"/>
      <c r="C220" s="38"/>
      <c r="D220" s="38"/>
      <c r="E220" s="38"/>
      <c r="F220" s="38"/>
      <c r="G220" s="137" t="s">
        <v>69</v>
      </c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52" t="s">
        <v>92</v>
      </c>
      <c r="U220" s="52"/>
      <c r="V220" s="52"/>
      <c r="W220" s="52"/>
      <c r="X220" s="52"/>
      <c r="Y220" s="52"/>
      <c r="Z220" s="52" t="s">
        <v>93</v>
      </c>
      <c r="AA220" s="52"/>
      <c r="AB220" s="52"/>
      <c r="AC220" s="52"/>
      <c r="AD220" s="52"/>
      <c r="AE220" s="52" t="s">
        <v>94</v>
      </c>
      <c r="AF220" s="52"/>
      <c r="AG220" s="52"/>
      <c r="AH220" s="52"/>
      <c r="AI220" s="52"/>
      <c r="AJ220" s="52"/>
      <c r="AK220" s="52" t="s">
        <v>95</v>
      </c>
      <c r="AL220" s="52"/>
      <c r="AM220" s="52"/>
      <c r="AN220" s="52"/>
      <c r="AO220" s="52"/>
      <c r="AP220" s="52"/>
      <c r="AQ220" s="138" t="s">
        <v>111</v>
      </c>
      <c r="AR220" s="52"/>
      <c r="AS220" s="52"/>
      <c r="AT220" s="52"/>
      <c r="AU220" s="52"/>
      <c r="AV220" s="52"/>
      <c r="AW220" s="52" t="s">
        <v>96</v>
      </c>
      <c r="AX220" s="52"/>
      <c r="AY220" s="52"/>
      <c r="AZ220" s="52"/>
      <c r="BA220" s="52"/>
      <c r="BB220" s="52" t="s">
        <v>97</v>
      </c>
      <c r="BC220" s="52"/>
      <c r="BD220" s="52"/>
      <c r="BE220" s="52"/>
      <c r="BF220" s="52"/>
      <c r="BG220" s="138" t="s">
        <v>112</v>
      </c>
      <c r="BH220" s="52"/>
      <c r="BI220" s="52"/>
      <c r="BJ220" s="52"/>
      <c r="BK220" s="52"/>
      <c r="BL220" s="52"/>
      <c r="CA220" s="1" t="s">
        <v>57</v>
      </c>
    </row>
    <row r="221" spans="1:79" s="30" customFormat="1" ht="12.75" customHeight="1">
      <c r="A221" s="64">
        <v>2111</v>
      </c>
      <c r="B221" s="64"/>
      <c r="C221" s="64"/>
      <c r="D221" s="64"/>
      <c r="E221" s="64"/>
      <c r="F221" s="64"/>
      <c r="G221" s="78" t="s">
        <v>240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80"/>
      <c r="T221" s="139">
        <v>0</v>
      </c>
      <c r="U221" s="139"/>
      <c r="V221" s="139"/>
      <c r="W221" s="139"/>
      <c r="X221" s="139"/>
      <c r="Y221" s="139"/>
      <c r="Z221" s="139">
        <v>1988462</v>
      </c>
      <c r="AA221" s="139"/>
      <c r="AB221" s="139"/>
      <c r="AC221" s="139"/>
      <c r="AD221" s="139"/>
      <c r="AE221" s="139">
        <v>0</v>
      </c>
      <c r="AF221" s="139"/>
      <c r="AG221" s="139"/>
      <c r="AH221" s="139"/>
      <c r="AI221" s="139"/>
      <c r="AJ221" s="139"/>
      <c r="AK221" s="139">
        <v>0</v>
      </c>
      <c r="AL221" s="139"/>
      <c r="AM221" s="139"/>
      <c r="AN221" s="139"/>
      <c r="AO221" s="139"/>
      <c r="AP221" s="139"/>
      <c r="AQ221" s="139">
        <f aca="true" t="shared" si="5" ref="AQ221:AQ230">IF(ISNUMBER(AK221),AK221,0)-IF(ISNUMBER(AE221),AE221,0)</f>
        <v>0</v>
      </c>
      <c r="AR221" s="139"/>
      <c r="AS221" s="139"/>
      <c r="AT221" s="139"/>
      <c r="AU221" s="139"/>
      <c r="AV221" s="139"/>
      <c r="AW221" s="139">
        <v>0</v>
      </c>
      <c r="AX221" s="139"/>
      <c r="AY221" s="139"/>
      <c r="AZ221" s="139"/>
      <c r="BA221" s="139"/>
      <c r="BB221" s="139">
        <v>0</v>
      </c>
      <c r="BC221" s="139"/>
      <c r="BD221" s="139"/>
      <c r="BE221" s="139"/>
      <c r="BF221" s="139"/>
      <c r="BG221" s="139">
        <f aca="true" t="shared" si="6" ref="BG221:BG230">IF(ISNUMBER(Z221),Z221,0)+IF(ISNUMBER(AK221),AK221,0)</f>
        <v>1988462</v>
      </c>
      <c r="BH221" s="139"/>
      <c r="BI221" s="139"/>
      <c r="BJ221" s="139"/>
      <c r="BK221" s="139"/>
      <c r="BL221" s="139"/>
      <c r="CA221" s="30" t="s">
        <v>58</v>
      </c>
    </row>
    <row r="222" spans="1:64" s="30" customFormat="1" ht="12.75" customHeight="1">
      <c r="A222" s="64">
        <v>2120</v>
      </c>
      <c r="B222" s="64"/>
      <c r="C222" s="64"/>
      <c r="D222" s="64"/>
      <c r="E222" s="64"/>
      <c r="F222" s="64"/>
      <c r="G222" s="78" t="s">
        <v>241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80"/>
      <c r="T222" s="139">
        <v>0</v>
      </c>
      <c r="U222" s="139"/>
      <c r="V222" s="139"/>
      <c r="W222" s="139"/>
      <c r="X222" s="139"/>
      <c r="Y222" s="139"/>
      <c r="Z222" s="139">
        <v>437462</v>
      </c>
      <c r="AA222" s="139"/>
      <c r="AB222" s="139"/>
      <c r="AC222" s="139"/>
      <c r="AD222" s="139"/>
      <c r="AE222" s="139">
        <v>0</v>
      </c>
      <c r="AF222" s="139"/>
      <c r="AG222" s="139"/>
      <c r="AH222" s="139"/>
      <c r="AI222" s="139"/>
      <c r="AJ222" s="139"/>
      <c r="AK222" s="139">
        <v>0</v>
      </c>
      <c r="AL222" s="139"/>
      <c r="AM222" s="139"/>
      <c r="AN222" s="139"/>
      <c r="AO222" s="139"/>
      <c r="AP222" s="139"/>
      <c r="AQ222" s="139">
        <f t="shared" si="5"/>
        <v>0</v>
      </c>
      <c r="AR222" s="139"/>
      <c r="AS222" s="139"/>
      <c r="AT222" s="139"/>
      <c r="AU222" s="139"/>
      <c r="AV222" s="139"/>
      <c r="AW222" s="139">
        <v>0</v>
      </c>
      <c r="AX222" s="139"/>
      <c r="AY222" s="139"/>
      <c r="AZ222" s="139"/>
      <c r="BA222" s="139"/>
      <c r="BB222" s="139">
        <v>0</v>
      </c>
      <c r="BC222" s="139"/>
      <c r="BD222" s="139"/>
      <c r="BE222" s="139"/>
      <c r="BF222" s="139"/>
      <c r="BG222" s="139">
        <f t="shared" si="6"/>
        <v>437462</v>
      </c>
      <c r="BH222" s="139"/>
      <c r="BI222" s="139"/>
      <c r="BJ222" s="139"/>
      <c r="BK222" s="139"/>
      <c r="BL222" s="139"/>
    </row>
    <row r="223" spans="1:64" s="30" customFormat="1" ht="26.25" customHeight="1">
      <c r="A223" s="64">
        <v>2210</v>
      </c>
      <c r="B223" s="64"/>
      <c r="C223" s="64"/>
      <c r="D223" s="64"/>
      <c r="E223" s="64"/>
      <c r="F223" s="64"/>
      <c r="G223" s="78" t="s">
        <v>242</v>
      </c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80"/>
      <c r="T223" s="139">
        <v>0</v>
      </c>
      <c r="U223" s="139"/>
      <c r="V223" s="139"/>
      <c r="W223" s="139"/>
      <c r="X223" s="139"/>
      <c r="Y223" s="139"/>
      <c r="Z223" s="139">
        <v>15505</v>
      </c>
      <c r="AA223" s="139"/>
      <c r="AB223" s="139"/>
      <c r="AC223" s="139"/>
      <c r="AD223" s="139"/>
      <c r="AE223" s="139">
        <v>0</v>
      </c>
      <c r="AF223" s="139"/>
      <c r="AG223" s="139"/>
      <c r="AH223" s="139"/>
      <c r="AI223" s="139"/>
      <c r="AJ223" s="139"/>
      <c r="AK223" s="139">
        <v>0</v>
      </c>
      <c r="AL223" s="139"/>
      <c r="AM223" s="139"/>
      <c r="AN223" s="139"/>
      <c r="AO223" s="139"/>
      <c r="AP223" s="139"/>
      <c r="AQ223" s="139">
        <f t="shared" si="5"/>
        <v>0</v>
      </c>
      <c r="AR223" s="139"/>
      <c r="AS223" s="139"/>
      <c r="AT223" s="139"/>
      <c r="AU223" s="139"/>
      <c r="AV223" s="139"/>
      <c r="AW223" s="139">
        <v>0</v>
      </c>
      <c r="AX223" s="139"/>
      <c r="AY223" s="139"/>
      <c r="AZ223" s="139"/>
      <c r="BA223" s="139"/>
      <c r="BB223" s="139">
        <v>0</v>
      </c>
      <c r="BC223" s="139"/>
      <c r="BD223" s="139"/>
      <c r="BE223" s="139"/>
      <c r="BF223" s="139"/>
      <c r="BG223" s="139">
        <f t="shared" si="6"/>
        <v>15505</v>
      </c>
      <c r="BH223" s="139"/>
      <c r="BI223" s="139"/>
      <c r="BJ223" s="139"/>
      <c r="BK223" s="139"/>
      <c r="BL223" s="139"/>
    </row>
    <row r="224" spans="1:64" s="30" customFormat="1" ht="12.75" customHeight="1">
      <c r="A224" s="64">
        <v>2240</v>
      </c>
      <c r="B224" s="64"/>
      <c r="C224" s="64"/>
      <c r="D224" s="64"/>
      <c r="E224" s="64"/>
      <c r="F224" s="64"/>
      <c r="G224" s="78" t="s">
        <v>243</v>
      </c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80"/>
      <c r="T224" s="139">
        <v>0</v>
      </c>
      <c r="U224" s="139"/>
      <c r="V224" s="139"/>
      <c r="W224" s="139"/>
      <c r="X224" s="139"/>
      <c r="Y224" s="139"/>
      <c r="Z224" s="139">
        <v>20284</v>
      </c>
      <c r="AA224" s="139"/>
      <c r="AB224" s="139"/>
      <c r="AC224" s="139"/>
      <c r="AD224" s="139"/>
      <c r="AE224" s="139">
        <v>0</v>
      </c>
      <c r="AF224" s="139"/>
      <c r="AG224" s="139"/>
      <c r="AH224" s="139"/>
      <c r="AI224" s="139"/>
      <c r="AJ224" s="139"/>
      <c r="AK224" s="139">
        <v>0</v>
      </c>
      <c r="AL224" s="139"/>
      <c r="AM224" s="139"/>
      <c r="AN224" s="139"/>
      <c r="AO224" s="139"/>
      <c r="AP224" s="139"/>
      <c r="AQ224" s="139">
        <f t="shared" si="5"/>
        <v>0</v>
      </c>
      <c r="AR224" s="139"/>
      <c r="AS224" s="139"/>
      <c r="AT224" s="139"/>
      <c r="AU224" s="139"/>
      <c r="AV224" s="139"/>
      <c r="AW224" s="139">
        <v>0</v>
      </c>
      <c r="AX224" s="139"/>
      <c r="AY224" s="139"/>
      <c r="AZ224" s="139"/>
      <c r="BA224" s="139"/>
      <c r="BB224" s="139">
        <v>0</v>
      </c>
      <c r="BC224" s="139"/>
      <c r="BD224" s="139"/>
      <c r="BE224" s="139"/>
      <c r="BF224" s="139"/>
      <c r="BG224" s="139">
        <f t="shared" si="6"/>
        <v>20284</v>
      </c>
      <c r="BH224" s="139"/>
      <c r="BI224" s="139"/>
      <c r="BJ224" s="139"/>
      <c r="BK224" s="139"/>
      <c r="BL224" s="139"/>
    </row>
    <row r="225" spans="1:64" s="30" customFormat="1" ht="12.75" customHeight="1">
      <c r="A225" s="64">
        <v>2250</v>
      </c>
      <c r="B225" s="64"/>
      <c r="C225" s="64"/>
      <c r="D225" s="64"/>
      <c r="E225" s="64"/>
      <c r="F225" s="64"/>
      <c r="G225" s="78" t="s">
        <v>244</v>
      </c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80"/>
      <c r="T225" s="139">
        <v>0</v>
      </c>
      <c r="U225" s="139"/>
      <c r="V225" s="139"/>
      <c r="W225" s="139"/>
      <c r="X225" s="139"/>
      <c r="Y225" s="139"/>
      <c r="Z225" s="139">
        <v>1500</v>
      </c>
      <c r="AA225" s="139"/>
      <c r="AB225" s="139"/>
      <c r="AC225" s="139"/>
      <c r="AD225" s="139"/>
      <c r="AE225" s="139">
        <v>0</v>
      </c>
      <c r="AF225" s="139"/>
      <c r="AG225" s="139"/>
      <c r="AH225" s="139"/>
      <c r="AI225" s="139"/>
      <c r="AJ225" s="139"/>
      <c r="AK225" s="139">
        <v>0</v>
      </c>
      <c r="AL225" s="139"/>
      <c r="AM225" s="139"/>
      <c r="AN225" s="139"/>
      <c r="AO225" s="139"/>
      <c r="AP225" s="139"/>
      <c r="AQ225" s="139">
        <f t="shared" si="5"/>
        <v>0</v>
      </c>
      <c r="AR225" s="139"/>
      <c r="AS225" s="139"/>
      <c r="AT225" s="139"/>
      <c r="AU225" s="139"/>
      <c r="AV225" s="139"/>
      <c r="AW225" s="139">
        <v>0</v>
      </c>
      <c r="AX225" s="139"/>
      <c r="AY225" s="139"/>
      <c r="AZ225" s="139"/>
      <c r="BA225" s="139"/>
      <c r="BB225" s="139">
        <v>0</v>
      </c>
      <c r="BC225" s="139"/>
      <c r="BD225" s="139"/>
      <c r="BE225" s="139"/>
      <c r="BF225" s="139"/>
      <c r="BG225" s="139">
        <f t="shared" si="6"/>
        <v>1500</v>
      </c>
      <c r="BH225" s="139"/>
      <c r="BI225" s="139"/>
      <c r="BJ225" s="139"/>
      <c r="BK225" s="139"/>
      <c r="BL225" s="139"/>
    </row>
    <row r="226" spans="1:64" s="30" customFormat="1" ht="12.75" customHeight="1">
      <c r="A226" s="64">
        <v>2271</v>
      </c>
      <c r="B226" s="64"/>
      <c r="C226" s="64"/>
      <c r="D226" s="64"/>
      <c r="E226" s="64"/>
      <c r="F226" s="64"/>
      <c r="G226" s="78" t="s">
        <v>245</v>
      </c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80"/>
      <c r="T226" s="139">
        <v>0</v>
      </c>
      <c r="U226" s="139"/>
      <c r="V226" s="139"/>
      <c r="W226" s="139"/>
      <c r="X226" s="139"/>
      <c r="Y226" s="139"/>
      <c r="Z226" s="139">
        <v>3352</v>
      </c>
      <c r="AA226" s="139"/>
      <c r="AB226" s="139"/>
      <c r="AC226" s="139"/>
      <c r="AD226" s="139"/>
      <c r="AE226" s="139">
        <v>0</v>
      </c>
      <c r="AF226" s="139"/>
      <c r="AG226" s="139"/>
      <c r="AH226" s="139"/>
      <c r="AI226" s="139"/>
      <c r="AJ226" s="139"/>
      <c r="AK226" s="139">
        <v>0</v>
      </c>
      <c r="AL226" s="139"/>
      <c r="AM226" s="139"/>
      <c r="AN226" s="139"/>
      <c r="AO226" s="139"/>
      <c r="AP226" s="139"/>
      <c r="AQ226" s="139">
        <f t="shared" si="5"/>
        <v>0</v>
      </c>
      <c r="AR226" s="139"/>
      <c r="AS226" s="139"/>
      <c r="AT226" s="139"/>
      <c r="AU226" s="139"/>
      <c r="AV226" s="139"/>
      <c r="AW226" s="139">
        <v>0</v>
      </c>
      <c r="AX226" s="139"/>
      <c r="AY226" s="139"/>
      <c r="AZ226" s="139"/>
      <c r="BA226" s="139"/>
      <c r="BB226" s="139">
        <v>0</v>
      </c>
      <c r="BC226" s="139"/>
      <c r="BD226" s="139"/>
      <c r="BE226" s="139"/>
      <c r="BF226" s="139"/>
      <c r="BG226" s="139">
        <f t="shared" si="6"/>
        <v>3352</v>
      </c>
      <c r="BH226" s="139"/>
      <c r="BI226" s="139"/>
      <c r="BJ226" s="139"/>
      <c r="BK226" s="139"/>
      <c r="BL226" s="139"/>
    </row>
    <row r="227" spans="1:64" s="30" customFormat="1" ht="26.25" customHeight="1">
      <c r="A227" s="64">
        <v>2272</v>
      </c>
      <c r="B227" s="64"/>
      <c r="C227" s="64"/>
      <c r="D227" s="64"/>
      <c r="E227" s="64"/>
      <c r="F227" s="64"/>
      <c r="G227" s="78" t="s">
        <v>246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80"/>
      <c r="T227" s="139">
        <v>0</v>
      </c>
      <c r="U227" s="139"/>
      <c r="V227" s="139"/>
      <c r="W227" s="139"/>
      <c r="X227" s="139"/>
      <c r="Y227" s="139"/>
      <c r="Z227" s="139">
        <v>1512</v>
      </c>
      <c r="AA227" s="139"/>
      <c r="AB227" s="139"/>
      <c r="AC227" s="139"/>
      <c r="AD227" s="139"/>
      <c r="AE227" s="139">
        <v>0</v>
      </c>
      <c r="AF227" s="139"/>
      <c r="AG227" s="139"/>
      <c r="AH227" s="139"/>
      <c r="AI227" s="139"/>
      <c r="AJ227" s="139"/>
      <c r="AK227" s="139">
        <v>0</v>
      </c>
      <c r="AL227" s="139"/>
      <c r="AM227" s="139"/>
      <c r="AN227" s="139"/>
      <c r="AO227" s="139"/>
      <c r="AP227" s="139"/>
      <c r="AQ227" s="139">
        <f t="shared" si="5"/>
        <v>0</v>
      </c>
      <c r="AR227" s="139"/>
      <c r="AS227" s="139"/>
      <c r="AT227" s="139"/>
      <c r="AU227" s="139"/>
      <c r="AV227" s="139"/>
      <c r="AW227" s="139">
        <v>0</v>
      </c>
      <c r="AX227" s="139"/>
      <c r="AY227" s="139"/>
      <c r="AZ227" s="139"/>
      <c r="BA227" s="139"/>
      <c r="BB227" s="139">
        <v>0</v>
      </c>
      <c r="BC227" s="139"/>
      <c r="BD227" s="139"/>
      <c r="BE227" s="139"/>
      <c r="BF227" s="139"/>
      <c r="BG227" s="139">
        <f t="shared" si="6"/>
        <v>1512</v>
      </c>
      <c r="BH227" s="139"/>
      <c r="BI227" s="139"/>
      <c r="BJ227" s="139"/>
      <c r="BK227" s="139"/>
      <c r="BL227" s="139"/>
    </row>
    <row r="228" spans="1:64" s="30" customFormat="1" ht="12.75" customHeight="1">
      <c r="A228" s="64">
        <v>2273</v>
      </c>
      <c r="B228" s="64"/>
      <c r="C228" s="64"/>
      <c r="D228" s="64"/>
      <c r="E228" s="64"/>
      <c r="F228" s="64"/>
      <c r="G228" s="78" t="s">
        <v>247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80"/>
      <c r="T228" s="139">
        <v>0</v>
      </c>
      <c r="U228" s="139"/>
      <c r="V228" s="139"/>
      <c r="W228" s="139"/>
      <c r="X228" s="139"/>
      <c r="Y228" s="139"/>
      <c r="Z228" s="139">
        <v>6379</v>
      </c>
      <c r="AA228" s="139"/>
      <c r="AB228" s="139"/>
      <c r="AC228" s="139"/>
      <c r="AD228" s="139"/>
      <c r="AE228" s="139">
        <v>0</v>
      </c>
      <c r="AF228" s="139"/>
      <c r="AG228" s="139"/>
      <c r="AH228" s="139"/>
      <c r="AI228" s="139"/>
      <c r="AJ228" s="139"/>
      <c r="AK228" s="139">
        <v>0</v>
      </c>
      <c r="AL228" s="139"/>
      <c r="AM228" s="139"/>
      <c r="AN228" s="139"/>
      <c r="AO228" s="139"/>
      <c r="AP228" s="139"/>
      <c r="AQ228" s="139">
        <f t="shared" si="5"/>
        <v>0</v>
      </c>
      <c r="AR228" s="139"/>
      <c r="AS228" s="139"/>
      <c r="AT228" s="139"/>
      <c r="AU228" s="139"/>
      <c r="AV228" s="139"/>
      <c r="AW228" s="139">
        <v>0</v>
      </c>
      <c r="AX228" s="139"/>
      <c r="AY228" s="139"/>
      <c r="AZ228" s="139"/>
      <c r="BA228" s="139"/>
      <c r="BB228" s="139">
        <v>0</v>
      </c>
      <c r="BC228" s="139"/>
      <c r="BD228" s="139"/>
      <c r="BE228" s="139"/>
      <c r="BF228" s="139"/>
      <c r="BG228" s="139">
        <f t="shared" si="6"/>
        <v>6379</v>
      </c>
      <c r="BH228" s="139"/>
      <c r="BI228" s="139"/>
      <c r="BJ228" s="139"/>
      <c r="BK228" s="139"/>
      <c r="BL228" s="139"/>
    </row>
    <row r="229" spans="1:64" s="30" customFormat="1" ht="26.25" customHeight="1">
      <c r="A229" s="64">
        <v>2275</v>
      </c>
      <c r="B229" s="64"/>
      <c r="C229" s="64"/>
      <c r="D229" s="64"/>
      <c r="E229" s="64"/>
      <c r="F229" s="64"/>
      <c r="G229" s="78" t="s">
        <v>248</v>
      </c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80"/>
      <c r="T229" s="139">
        <v>0</v>
      </c>
      <c r="U229" s="139"/>
      <c r="V229" s="139"/>
      <c r="W229" s="139"/>
      <c r="X229" s="139"/>
      <c r="Y229" s="139"/>
      <c r="Z229" s="139">
        <v>378</v>
      </c>
      <c r="AA229" s="139"/>
      <c r="AB229" s="139"/>
      <c r="AC229" s="139"/>
      <c r="AD229" s="139"/>
      <c r="AE229" s="139">
        <v>0</v>
      </c>
      <c r="AF229" s="139"/>
      <c r="AG229" s="139"/>
      <c r="AH229" s="139"/>
      <c r="AI229" s="139"/>
      <c r="AJ229" s="139"/>
      <c r="AK229" s="139">
        <v>0</v>
      </c>
      <c r="AL229" s="139"/>
      <c r="AM229" s="139"/>
      <c r="AN229" s="139"/>
      <c r="AO229" s="139"/>
      <c r="AP229" s="139"/>
      <c r="AQ229" s="139">
        <f t="shared" si="5"/>
        <v>0</v>
      </c>
      <c r="AR229" s="139"/>
      <c r="AS229" s="139"/>
      <c r="AT229" s="139"/>
      <c r="AU229" s="139"/>
      <c r="AV229" s="139"/>
      <c r="AW229" s="139">
        <v>0</v>
      </c>
      <c r="AX229" s="139"/>
      <c r="AY229" s="139"/>
      <c r="AZ229" s="139"/>
      <c r="BA229" s="139"/>
      <c r="BB229" s="139">
        <v>0</v>
      </c>
      <c r="BC229" s="139"/>
      <c r="BD229" s="139"/>
      <c r="BE229" s="139"/>
      <c r="BF229" s="139"/>
      <c r="BG229" s="139">
        <f t="shared" si="6"/>
        <v>378</v>
      </c>
      <c r="BH229" s="139"/>
      <c r="BI229" s="139"/>
      <c r="BJ229" s="139"/>
      <c r="BK229" s="139"/>
      <c r="BL229" s="139"/>
    </row>
    <row r="230" spans="1:64" s="31" customFormat="1" ht="12.75" customHeight="1">
      <c r="A230" s="135"/>
      <c r="B230" s="135"/>
      <c r="C230" s="135"/>
      <c r="D230" s="135"/>
      <c r="E230" s="135"/>
      <c r="F230" s="135"/>
      <c r="G230" s="66" t="s">
        <v>161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4"/>
      <c r="T230" s="125">
        <v>0</v>
      </c>
      <c r="U230" s="125"/>
      <c r="V230" s="125"/>
      <c r="W230" s="125"/>
      <c r="X230" s="125"/>
      <c r="Y230" s="125"/>
      <c r="Z230" s="125">
        <v>2474834</v>
      </c>
      <c r="AA230" s="125"/>
      <c r="AB230" s="125"/>
      <c r="AC230" s="125"/>
      <c r="AD230" s="125"/>
      <c r="AE230" s="125">
        <v>0</v>
      </c>
      <c r="AF230" s="125"/>
      <c r="AG230" s="125"/>
      <c r="AH230" s="125"/>
      <c r="AI230" s="125"/>
      <c r="AJ230" s="125"/>
      <c r="AK230" s="125">
        <v>0</v>
      </c>
      <c r="AL230" s="125"/>
      <c r="AM230" s="125"/>
      <c r="AN230" s="125"/>
      <c r="AO230" s="125"/>
      <c r="AP230" s="125"/>
      <c r="AQ230" s="125">
        <f t="shared" si="5"/>
        <v>0</v>
      </c>
      <c r="AR230" s="125"/>
      <c r="AS230" s="125"/>
      <c r="AT230" s="125"/>
      <c r="AU230" s="125"/>
      <c r="AV230" s="125"/>
      <c r="AW230" s="125">
        <v>0</v>
      </c>
      <c r="AX230" s="125"/>
      <c r="AY230" s="125"/>
      <c r="AZ230" s="125"/>
      <c r="BA230" s="125"/>
      <c r="BB230" s="125">
        <v>0</v>
      </c>
      <c r="BC230" s="125"/>
      <c r="BD230" s="125"/>
      <c r="BE230" s="125"/>
      <c r="BF230" s="125"/>
      <c r="BG230" s="125">
        <f t="shared" si="6"/>
        <v>2474834</v>
      </c>
      <c r="BH230" s="125"/>
      <c r="BI230" s="125"/>
      <c r="BJ230" s="125"/>
      <c r="BK230" s="125"/>
      <c r="BL230" s="125"/>
    </row>
    <row r="232" spans="1:64" ht="14.25" customHeight="1">
      <c r="A232" s="96" t="s">
        <v>299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</row>
    <row r="233" spans="1:64" ht="15" customHeight="1">
      <c r="A233" s="55" t="s">
        <v>227</v>
      </c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</row>
    <row r="234" spans="1:64" ht="18" customHeight="1">
      <c r="A234" s="40" t="s">
        <v>149</v>
      </c>
      <c r="B234" s="40"/>
      <c r="C234" s="40"/>
      <c r="D234" s="40"/>
      <c r="E234" s="40"/>
      <c r="F234" s="40"/>
      <c r="G234" s="40" t="s">
        <v>20</v>
      </c>
      <c r="H234" s="40"/>
      <c r="I234" s="40"/>
      <c r="J234" s="40"/>
      <c r="K234" s="40"/>
      <c r="L234" s="40"/>
      <c r="M234" s="40"/>
      <c r="N234" s="40"/>
      <c r="O234" s="40"/>
      <c r="P234" s="40"/>
      <c r="Q234" s="40" t="s">
        <v>287</v>
      </c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 t="s">
        <v>296</v>
      </c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64" ht="4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 t="s">
        <v>154</v>
      </c>
      <c r="R235" s="40"/>
      <c r="S235" s="40"/>
      <c r="T235" s="40"/>
      <c r="U235" s="40"/>
      <c r="V235" s="95" t="s">
        <v>155</v>
      </c>
      <c r="W235" s="95"/>
      <c r="X235" s="95"/>
      <c r="Y235" s="95"/>
      <c r="Z235" s="40" t="s">
        <v>156</v>
      </c>
      <c r="AA235" s="40"/>
      <c r="AB235" s="40"/>
      <c r="AC235" s="40"/>
      <c r="AD235" s="40"/>
      <c r="AE235" s="40"/>
      <c r="AF235" s="40"/>
      <c r="AG235" s="40"/>
      <c r="AH235" s="40"/>
      <c r="AI235" s="40"/>
      <c r="AJ235" s="40" t="s">
        <v>157</v>
      </c>
      <c r="AK235" s="40"/>
      <c r="AL235" s="40"/>
      <c r="AM235" s="40"/>
      <c r="AN235" s="40"/>
      <c r="AO235" s="40" t="s">
        <v>21</v>
      </c>
      <c r="AP235" s="40"/>
      <c r="AQ235" s="40"/>
      <c r="AR235" s="40"/>
      <c r="AS235" s="40"/>
      <c r="AT235" s="95" t="s">
        <v>158</v>
      </c>
      <c r="AU235" s="95"/>
      <c r="AV235" s="95"/>
      <c r="AW235" s="95"/>
      <c r="AX235" s="40" t="s">
        <v>156</v>
      </c>
      <c r="AY235" s="40"/>
      <c r="AZ235" s="40"/>
      <c r="BA235" s="40"/>
      <c r="BB235" s="40"/>
      <c r="BC235" s="40"/>
      <c r="BD235" s="40"/>
      <c r="BE235" s="40"/>
      <c r="BF235" s="40"/>
      <c r="BG235" s="40"/>
      <c r="BH235" s="40" t="s">
        <v>159</v>
      </c>
      <c r="BI235" s="40"/>
      <c r="BJ235" s="40"/>
      <c r="BK235" s="40"/>
      <c r="BL235" s="40"/>
    </row>
    <row r="236" spans="1:64" ht="63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95"/>
      <c r="W236" s="95"/>
      <c r="X236" s="95"/>
      <c r="Y236" s="95"/>
      <c r="Z236" s="40" t="s">
        <v>18</v>
      </c>
      <c r="AA236" s="40"/>
      <c r="AB236" s="40"/>
      <c r="AC236" s="40"/>
      <c r="AD236" s="40"/>
      <c r="AE236" s="40" t="s">
        <v>17</v>
      </c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95"/>
      <c r="AU236" s="95"/>
      <c r="AV236" s="95"/>
      <c r="AW236" s="95"/>
      <c r="AX236" s="40" t="s">
        <v>18</v>
      </c>
      <c r="AY236" s="40"/>
      <c r="AZ236" s="40"/>
      <c r="BA236" s="40"/>
      <c r="BB236" s="40"/>
      <c r="BC236" s="40" t="s">
        <v>17</v>
      </c>
      <c r="BD236" s="40"/>
      <c r="BE236" s="40"/>
      <c r="BF236" s="40"/>
      <c r="BG236" s="40"/>
      <c r="BH236" s="40"/>
      <c r="BI236" s="40"/>
      <c r="BJ236" s="40"/>
      <c r="BK236" s="40"/>
      <c r="BL236" s="40"/>
    </row>
    <row r="237" spans="1:64" ht="15" customHeight="1">
      <c r="A237" s="40">
        <v>1</v>
      </c>
      <c r="B237" s="40"/>
      <c r="C237" s="40"/>
      <c r="D237" s="40"/>
      <c r="E237" s="40"/>
      <c r="F237" s="40"/>
      <c r="G237" s="40">
        <v>2</v>
      </c>
      <c r="H237" s="40"/>
      <c r="I237" s="40"/>
      <c r="J237" s="40"/>
      <c r="K237" s="40"/>
      <c r="L237" s="40"/>
      <c r="M237" s="40"/>
      <c r="N237" s="40"/>
      <c r="O237" s="40"/>
      <c r="P237" s="40"/>
      <c r="Q237" s="40">
        <v>3</v>
      </c>
      <c r="R237" s="40"/>
      <c r="S237" s="40"/>
      <c r="T237" s="40"/>
      <c r="U237" s="40"/>
      <c r="V237" s="40">
        <v>4</v>
      </c>
      <c r="W237" s="40"/>
      <c r="X237" s="40"/>
      <c r="Y237" s="40"/>
      <c r="Z237" s="40">
        <v>5</v>
      </c>
      <c r="AA237" s="40"/>
      <c r="AB237" s="40"/>
      <c r="AC237" s="40"/>
      <c r="AD237" s="40"/>
      <c r="AE237" s="40">
        <v>6</v>
      </c>
      <c r="AF237" s="40"/>
      <c r="AG237" s="40"/>
      <c r="AH237" s="40"/>
      <c r="AI237" s="40"/>
      <c r="AJ237" s="40">
        <v>7</v>
      </c>
      <c r="AK237" s="40"/>
      <c r="AL237" s="40"/>
      <c r="AM237" s="40"/>
      <c r="AN237" s="40"/>
      <c r="AO237" s="40">
        <v>8</v>
      </c>
      <c r="AP237" s="40"/>
      <c r="AQ237" s="40"/>
      <c r="AR237" s="40"/>
      <c r="AS237" s="40"/>
      <c r="AT237" s="40">
        <v>9</v>
      </c>
      <c r="AU237" s="40"/>
      <c r="AV237" s="40"/>
      <c r="AW237" s="40"/>
      <c r="AX237" s="40">
        <v>10</v>
      </c>
      <c r="AY237" s="40"/>
      <c r="AZ237" s="40"/>
      <c r="BA237" s="40"/>
      <c r="BB237" s="40"/>
      <c r="BC237" s="40">
        <v>11</v>
      </c>
      <c r="BD237" s="40"/>
      <c r="BE237" s="40"/>
      <c r="BF237" s="40"/>
      <c r="BG237" s="40"/>
      <c r="BH237" s="40">
        <v>12</v>
      </c>
      <c r="BI237" s="40"/>
      <c r="BJ237" s="40"/>
      <c r="BK237" s="40"/>
      <c r="BL237" s="40"/>
    </row>
    <row r="238" spans="1:79" s="1" customFormat="1" ht="12" customHeight="1" hidden="1">
      <c r="A238" s="38" t="s">
        <v>76</v>
      </c>
      <c r="B238" s="38"/>
      <c r="C238" s="38"/>
      <c r="D238" s="38"/>
      <c r="E238" s="38"/>
      <c r="F238" s="38"/>
      <c r="G238" s="137" t="s">
        <v>69</v>
      </c>
      <c r="H238" s="137"/>
      <c r="I238" s="137"/>
      <c r="J238" s="137"/>
      <c r="K238" s="137"/>
      <c r="L238" s="137"/>
      <c r="M238" s="137"/>
      <c r="N238" s="137"/>
      <c r="O238" s="137"/>
      <c r="P238" s="137"/>
      <c r="Q238" s="52" t="s">
        <v>92</v>
      </c>
      <c r="R238" s="52"/>
      <c r="S238" s="52"/>
      <c r="T238" s="52"/>
      <c r="U238" s="52"/>
      <c r="V238" s="52" t="s">
        <v>93</v>
      </c>
      <c r="W238" s="52"/>
      <c r="X238" s="52"/>
      <c r="Y238" s="52"/>
      <c r="Z238" s="52" t="s">
        <v>94</v>
      </c>
      <c r="AA238" s="52"/>
      <c r="AB238" s="52"/>
      <c r="AC238" s="52"/>
      <c r="AD238" s="52"/>
      <c r="AE238" s="52" t="s">
        <v>95</v>
      </c>
      <c r="AF238" s="52"/>
      <c r="AG238" s="52"/>
      <c r="AH238" s="52"/>
      <c r="AI238" s="52"/>
      <c r="AJ238" s="138" t="s">
        <v>113</v>
      </c>
      <c r="AK238" s="52"/>
      <c r="AL238" s="52"/>
      <c r="AM238" s="52"/>
      <c r="AN238" s="52"/>
      <c r="AO238" s="52" t="s">
        <v>96</v>
      </c>
      <c r="AP238" s="52"/>
      <c r="AQ238" s="52"/>
      <c r="AR238" s="52"/>
      <c r="AS238" s="52"/>
      <c r="AT238" s="138" t="s">
        <v>114</v>
      </c>
      <c r="AU238" s="52"/>
      <c r="AV238" s="52"/>
      <c r="AW238" s="52"/>
      <c r="AX238" s="52" t="s">
        <v>97</v>
      </c>
      <c r="AY238" s="52"/>
      <c r="AZ238" s="52"/>
      <c r="BA238" s="52"/>
      <c r="BB238" s="52"/>
      <c r="BC238" s="52" t="s">
        <v>98</v>
      </c>
      <c r="BD238" s="52"/>
      <c r="BE238" s="52"/>
      <c r="BF238" s="52"/>
      <c r="BG238" s="52"/>
      <c r="BH238" s="138" t="s">
        <v>113</v>
      </c>
      <c r="BI238" s="52"/>
      <c r="BJ238" s="52"/>
      <c r="BK238" s="52"/>
      <c r="BL238" s="52"/>
      <c r="CA238" s="1" t="s">
        <v>59</v>
      </c>
    </row>
    <row r="239" spans="1:79" s="30" customFormat="1" ht="12.75" customHeight="1">
      <c r="A239" s="64">
        <v>2111</v>
      </c>
      <c r="B239" s="64"/>
      <c r="C239" s="64"/>
      <c r="D239" s="64"/>
      <c r="E239" s="64"/>
      <c r="F239" s="64"/>
      <c r="G239" s="78" t="s">
        <v>240</v>
      </c>
      <c r="H239" s="79"/>
      <c r="I239" s="79"/>
      <c r="J239" s="79"/>
      <c r="K239" s="79"/>
      <c r="L239" s="79"/>
      <c r="M239" s="79"/>
      <c r="N239" s="79"/>
      <c r="O239" s="79"/>
      <c r="P239" s="80"/>
      <c r="Q239" s="139">
        <v>1886592</v>
      </c>
      <c r="R239" s="139"/>
      <c r="S239" s="139"/>
      <c r="T239" s="139"/>
      <c r="U239" s="139"/>
      <c r="V239" s="139">
        <v>0</v>
      </c>
      <c r="W239" s="139"/>
      <c r="X239" s="139"/>
      <c r="Y239" s="139"/>
      <c r="Z239" s="139">
        <v>0</v>
      </c>
      <c r="AA239" s="139"/>
      <c r="AB239" s="139"/>
      <c r="AC239" s="139"/>
      <c r="AD239" s="139"/>
      <c r="AE239" s="139">
        <v>0</v>
      </c>
      <c r="AF239" s="139"/>
      <c r="AG239" s="139"/>
      <c r="AH239" s="139"/>
      <c r="AI239" s="139"/>
      <c r="AJ239" s="139">
        <f aca="true" t="shared" si="7" ref="AJ239:AJ248">IF(ISNUMBER(Q239),Q239,0)-IF(ISNUMBER(Z239),Z239,0)</f>
        <v>1886592</v>
      </c>
      <c r="AK239" s="139"/>
      <c r="AL239" s="139"/>
      <c r="AM239" s="139"/>
      <c r="AN239" s="139"/>
      <c r="AO239" s="139">
        <v>0</v>
      </c>
      <c r="AP239" s="139"/>
      <c r="AQ239" s="139"/>
      <c r="AR239" s="139"/>
      <c r="AS239" s="139"/>
      <c r="AT239" s="139">
        <f aca="true" t="shared" si="8" ref="AT239:AT248">IF(ISNUMBER(V239),V239,0)-IF(ISNUMBER(Z239),Z239,0)-IF(ISNUMBER(AE239),AE239,0)</f>
        <v>0</v>
      </c>
      <c r="AU239" s="139"/>
      <c r="AV239" s="139"/>
      <c r="AW239" s="139"/>
      <c r="AX239" s="139">
        <v>0</v>
      </c>
      <c r="AY239" s="139"/>
      <c r="AZ239" s="139"/>
      <c r="BA239" s="139"/>
      <c r="BB239" s="139"/>
      <c r="BC239" s="139">
        <v>0</v>
      </c>
      <c r="BD239" s="139"/>
      <c r="BE239" s="139"/>
      <c r="BF239" s="139"/>
      <c r="BG239" s="139"/>
      <c r="BH239" s="139">
        <f aca="true" t="shared" si="9" ref="BH239:BH248">IF(ISNUMBER(AO239),AO239,0)-IF(ISNUMBER(AX239),AX239,0)</f>
        <v>0</v>
      </c>
      <c r="BI239" s="139"/>
      <c r="BJ239" s="139"/>
      <c r="BK239" s="139"/>
      <c r="BL239" s="139"/>
      <c r="CA239" s="30" t="s">
        <v>60</v>
      </c>
    </row>
    <row r="240" spans="1:64" s="30" customFormat="1" ht="12.75" customHeight="1">
      <c r="A240" s="64">
        <v>2120</v>
      </c>
      <c r="B240" s="64"/>
      <c r="C240" s="64"/>
      <c r="D240" s="64"/>
      <c r="E240" s="64"/>
      <c r="F240" s="64"/>
      <c r="G240" s="78" t="s">
        <v>241</v>
      </c>
      <c r="H240" s="79"/>
      <c r="I240" s="79"/>
      <c r="J240" s="79"/>
      <c r="K240" s="79"/>
      <c r="L240" s="79"/>
      <c r="M240" s="79"/>
      <c r="N240" s="79"/>
      <c r="O240" s="79"/>
      <c r="P240" s="80"/>
      <c r="Q240" s="139">
        <v>415050</v>
      </c>
      <c r="R240" s="139"/>
      <c r="S240" s="139"/>
      <c r="T240" s="139"/>
      <c r="U240" s="139"/>
      <c r="V240" s="139">
        <v>0</v>
      </c>
      <c r="W240" s="139"/>
      <c r="X240" s="139"/>
      <c r="Y240" s="139"/>
      <c r="Z240" s="139">
        <v>0</v>
      </c>
      <c r="AA240" s="139"/>
      <c r="AB240" s="139"/>
      <c r="AC240" s="139"/>
      <c r="AD240" s="139"/>
      <c r="AE240" s="139">
        <v>0</v>
      </c>
      <c r="AF240" s="139"/>
      <c r="AG240" s="139"/>
      <c r="AH240" s="139"/>
      <c r="AI240" s="139"/>
      <c r="AJ240" s="139">
        <f t="shared" si="7"/>
        <v>415050</v>
      </c>
      <c r="AK240" s="139"/>
      <c r="AL240" s="139"/>
      <c r="AM240" s="139"/>
      <c r="AN240" s="139"/>
      <c r="AO240" s="139">
        <v>0</v>
      </c>
      <c r="AP240" s="139"/>
      <c r="AQ240" s="139"/>
      <c r="AR240" s="139"/>
      <c r="AS240" s="139"/>
      <c r="AT240" s="139">
        <f t="shared" si="8"/>
        <v>0</v>
      </c>
      <c r="AU240" s="139"/>
      <c r="AV240" s="139"/>
      <c r="AW240" s="139"/>
      <c r="AX240" s="139">
        <v>0</v>
      </c>
      <c r="AY240" s="139"/>
      <c r="AZ240" s="139"/>
      <c r="BA240" s="139"/>
      <c r="BB240" s="139"/>
      <c r="BC240" s="139">
        <v>0</v>
      </c>
      <c r="BD240" s="139"/>
      <c r="BE240" s="139"/>
      <c r="BF240" s="139"/>
      <c r="BG240" s="139"/>
      <c r="BH240" s="139">
        <f t="shared" si="9"/>
        <v>0</v>
      </c>
      <c r="BI240" s="139"/>
      <c r="BJ240" s="139"/>
      <c r="BK240" s="139"/>
      <c r="BL240" s="139"/>
    </row>
    <row r="241" spans="1:64" s="30" customFormat="1" ht="26.25" customHeight="1">
      <c r="A241" s="64">
        <v>2210</v>
      </c>
      <c r="B241" s="64"/>
      <c r="C241" s="64"/>
      <c r="D241" s="64"/>
      <c r="E241" s="64"/>
      <c r="F241" s="64"/>
      <c r="G241" s="78" t="s">
        <v>242</v>
      </c>
      <c r="H241" s="79"/>
      <c r="I241" s="79"/>
      <c r="J241" s="79"/>
      <c r="K241" s="79"/>
      <c r="L241" s="79"/>
      <c r="M241" s="79"/>
      <c r="N241" s="79"/>
      <c r="O241" s="79"/>
      <c r="P241" s="80"/>
      <c r="Q241" s="139">
        <v>16006</v>
      </c>
      <c r="R241" s="139"/>
      <c r="S241" s="139"/>
      <c r="T241" s="139"/>
      <c r="U241" s="139"/>
      <c r="V241" s="139">
        <v>0</v>
      </c>
      <c r="W241" s="139"/>
      <c r="X241" s="139"/>
      <c r="Y241" s="139"/>
      <c r="Z241" s="139">
        <v>0</v>
      </c>
      <c r="AA241" s="139"/>
      <c r="AB241" s="139"/>
      <c r="AC241" s="139"/>
      <c r="AD241" s="139"/>
      <c r="AE241" s="139">
        <v>0</v>
      </c>
      <c r="AF241" s="139"/>
      <c r="AG241" s="139"/>
      <c r="AH241" s="139"/>
      <c r="AI241" s="139"/>
      <c r="AJ241" s="139">
        <f t="shared" si="7"/>
        <v>16006</v>
      </c>
      <c r="AK241" s="139"/>
      <c r="AL241" s="139"/>
      <c r="AM241" s="139"/>
      <c r="AN241" s="139"/>
      <c r="AO241" s="139">
        <v>0</v>
      </c>
      <c r="AP241" s="139"/>
      <c r="AQ241" s="139"/>
      <c r="AR241" s="139"/>
      <c r="AS241" s="139"/>
      <c r="AT241" s="139">
        <f t="shared" si="8"/>
        <v>0</v>
      </c>
      <c r="AU241" s="139"/>
      <c r="AV241" s="139"/>
      <c r="AW241" s="139"/>
      <c r="AX241" s="139">
        <v>0</v>
      </c>
      <c r="AY241" s="139"/>
      <c r="AZ241" s="139"/>
      <c r="BA241" s="139"/>
      <c r="BB241" s="139"/>
      <c r="BC241" s="139">
        <v>0</v>
      </c>
      <c r="BD241" s="139"/>
      <c r="BE241" s="139"/>
      <c r="BF241" s="139"/>
      <c r="BG241" s="139"/>
      <c r="BH241" s="139">
        <f t="shared" si="9"/>
        <v>0</v>
      </c>
      <c r="BI241" s="139"/>
      <c r="BJ241" s="139"/>
      <c r="BK241" s="139"/>
      <c r="BL241" s="139"/>
    </row>
    <row r="242" spans="1:64" s="30" customFormat="1" ht="26.25" customHeight="1">
      <c r="A242" s="64">
        <v>2240</v>
      </c>
      <c r="B242" s="64"/>
      <c r="C242" s="64"/>
      <c r="D242" s="64"/>
      <c r="E242" s="64"/>
      <c r="F242" s="64"/>
      <c r="G242" s="78" t="s">
        <v>243</v>
      </c>
      <c r="H242" s="79"/>
      <c r="I242" s="79"/>
      <c r="J242" s="79"/>
      <c r="K242" s="79"/>
      <c r="L242" s="79"/>
      <c r="M242" s="79"/>
      <c r="N242" s="79"/>
      <c r="O242" s="79"/>
      <c r="P242" s="80"/>
      <c r="Q242" s="139">
        <v>23257</v>
      </c>
      <c r="R242" s="139"/>
      <c r="S242" s="139"/>
      <c r="T242" s="139"/>
      <c r="U242" s="139"/>
      <c r="V242" s="139">
        <v>0</v>
      </c>
      <c r="W242" s="139"/>
      <c r="X242" s="139"/>
      <c r="Y242" s="139"/>
      <c r="Z242" s="139">
        <v>0</v>
      </c>
      <c r="AA242" s="139"/>
      <c r="AB242" s="139"/>
      <c r="AC242" s="139"/>
      <c r="AD242" s="139"/>
      <c r="AE242" s="139">
        <v>0</v>
      </c>
      <c r="AF242" s="139"/>
      <c r="AG242" s="139"/>
      <c r="AH242" s="139"/>
      <c r="AI242" s="139"/>
      <c r="AJ242" s="139">
        <f t="shared" si="7"/>
        <v>23257</v>
      </c>
      <c r="AK242" s="139"/>
      <c r="AL242" s="139"/>
      <c r="AM242" s="139"/>
      <c r="AN242" s="139"/>
      <c r="AO242" s="139">
        <v>0</v>
      </c>
      <c r="AP242" s="139"/>
      <c r="AQ242" s="139"/>
      <c r="AR242" s="139"/>
      <c r="AS242" s="139"/>
      <c r="AT242" s="139">
        <f t="shared" si="8"/>
        <v>0</v>
      </c>
      <c r="AU242" s="139"/>
      <c r="AV242" s="139"/>
      <c r="AW242" s="139"/>
      <c r="AX242" s="139">
        <v>0</v>
      </c>
      <c r="AY242" s="139"/>
      <c r="AZ242" s="139"/>
      <c r="BA242" s="139"/>
      <c r="BB242" s="139"/>
      <c r="BC242" s="139">
        <v>0</v>
      </c>
      <c r="BD242" s="139"/>
      <c r="BE242" s="139"/>
      <c r="BF242" s="139"/>
      <c r="BG242" s="139"/>
      <c r="BH242" s="139">
        <f t="shared" si="9"/>
        <v>0</v>
      </c>
      <c r="BI242" s="139"/>
      <c r="BJ242" s="139"/>
      <c r="BK242" s="139"/>
      <c r="BL242" s="139"/>
    </row>
    <row r="243" spans="1:64" s="30" customFormat="1" ht="12.75" customHeight="1">
      <c r="A243" s="64">
        <v>2250</v>
      </c>
      <c r="B243" s="64"/>
      <c r="C243" s="64"/>
      <c r="D243" s="64"/>
      <c r="E243" s="64"/>
      <c r="F243" s="64"/>
      <c r="G243" s="78" t="s">
        <v>244</v>
      </c>
      <c r="H243" s="79"/>
      <c r="I243" s="79"/>
      <c r="J243" s="79"/>
      <c r="K243" s="79"/>
      <c r="L243" s="79"/>
      <c r="M243" s="79"/>
      <c r="N243" s="79"/>
      <c r="O243" s="79"/>
      <c r="P243" s="80"/>
      <c r="Q243" s="139">
        <v>1500</v>
      </c>
      <c r="R243" s="139"/>
      <c r="S243" s="139"/>
      <c r="T243" s="139"/>
      <c r="U243" s="139"/>
      <c r="V243" s="139">
        <v>0</v>
      </c>
      <c r="W243" s="139"/>
      <c r="X243" s="139"/>
      <c r="Y243" s="139"/>
      <c r="Z243" s="139">
        <v>0</v>
      </c>
      <c r="AA243" s="139"/>
      <c r="AB243" s="139"/>
      <c r="AC243" s="139"/>
      <c r="AD243" s="139"/>
      <c r="AE243" s="139">
        <v>0</v>
      </c>
      <c r="AF243" s="139"/>
      <c r="AG243" s="139"/>
      <c r="AH243" s="139"/>
      <c r="AI243" s="139"/>
      <c r="AJ243" s="139">
        <f t="shared" si="7"/>
        <v>1500</v>
      </c>
      <c r="AK243" s="139"/>
      <c r="AL243" s="139"/>
      <c r="AM243" s="139"/>
      <c r="AN243" s="139"/>
      <c r="AO243" s="139">
        <v>0</v>
      </c>
      <c r="AP243" s="139"/>
      <c r="AQ243" s="139"/>
      <c r="AR243" s="139"/>
      <c r="AS243" s="139"/>
      <c r="AT243" s="139">
        <f t="shared" si="8"/>
        <v>0</v>
      </c>
      <c r="AU243" s="139"/>
      <c r="AV243" s="139"/>
      <c r="AW243" s="139"/>
      <c r="AX243" s="139">
        <v>0</v>
      </c>
      <c r="AY243" s="139"/>
      <c r="AZ243" s="139"/>
      <c r="BA243" s="139"/>
      <c r="BB243" s="139"/>
      <c r="BC243" s="139">
        <v>0</v>
      </c>
      <c r="BD243" s="139"/>
      <c r="BE243" s="139"/>
      <c r="BF243" s="139"/>
      <c r="BG243" s="139"/>
      <c r="BH243" s="139">
        <f t="shared" si="9"/>
        <v>0</v>
      </c>
      <c r="BI243" s="139"/>
      <c r="BJ243" s="139"/>
      <c r="BK243" s="139"/>
      <c r="BL243" s="139"/>
    </row>
    <row r="244" spans="1:64" s="30" customFormat="1" ht="12.75" customHeight="1">
      <c r="A244" s="64">
        <v>2271</v>
      </c>
      <c r="B244" s="64"/>
      <c r="C244" s="64"/>
      <c r="D244" s="64"/>
      <c r="E244" s="64"/>
      <c r="F244" s="64"/>
      <c r="G244" s="78" t="s">
        <v>245</v>
      </c>
      <c r="H244" s="79"/>
      <c r="I244" s="79"/>
      <c r="J244" s="79"/>
      <c r="K244" s="79"/>
      <c r="L244" s="79"/>
      <c r="M244" s="79"/>
      <c r="N244" s="79"/>
      <c r="O244" s="79"/>
      <c r="P244" s="80"/>
      <c r="Q244" s="139">
        <v>3990</v>
      </c>
      <c r="R244" s="139"/>
      <c r="S244" s="139"/>
      <c r="T244" s="139"/>
      <c r="U244" s="139"/>
      <c r="V244" s="139">
        <v>0</v>
      </c>
      <c r="W244" s="139"/>
      <c r="X244" s="139"/>
      <c r="Y244" s="139"/>
      <c r="Z244" s="139">
        <v>0</v>
      </c>
      <c r="AA244" s="139"/>
      <c r="AB244" s="139"/>
      <c r="AC244" s="139"/>
      <c r="AD244" s="139"/>
      <c r="AE244" s="139">
        <v>0</v>
      </c>
      <c r="AF244" s="139"/>
      <c r="AG244" s="139"/>
      <c r="AH244" s="139"/>
      <c r="AI244" s="139"/>
      <c r="AJ244" s="139">
        <f t="shared" si="7"/>
        <v>3990</v>
      </c>
      <c r="AK244" s="139"/>
      <c r="AL244" s="139"/>
      <c r="AM244" s="139"/>
      <c r="AN244" s="139"/>
      <c r="AO244" s="139">
        <v>0</v>
      </c>
      <c r="AP244" s="139"/>
      <c r="AQ244" s="139"/>
      <c r="AR244" s="139"/>
      <c r="AS244" s="139"/>
      <c r="AT244" s="139">
        <f t="shared" si="8"/>
        <v>0</v>
      </c>
      <c r="AU244" s="139"/>
      <c r="AV244" s="139"/>
      <c r="AW244" s="139"/>
      <c r="AX244" s="139">
        <v>0</v>
      </c>
      <c r="AY244" s="139"/>
      <c r="AZ244" s="139"/>
      <c r="BA244" s="139"/>
      <c r="BB244" s="139"/>
      <c r="BC244" s="139">
        <v>0</v>
      </c>
      <c r="BD244" s="139"/>
      <c r="BE244" s="139"/>
      <c r="BF244" s="139"/>
      <c r="BG244" s="139"/>
      <c r="BH244" s="139">
        <f t="shared" si="9"/>
        <v>0</v>
      </c>
      <c r="BI244" s="139"/>
      <c r="BJ244" s="139"/>
      <c r="BK244" s="139"/>
      <c r="BL244" s="139"/>
    </row>
    <row r="245" spans="1:64" s="30" customFormat="1" ht="26.25" customHeight="1">
      <c r="A245" s="64">
        <v>2272</v>
      </c>
      <c r="B245" s="64"/>
      <c r="C245" s="64"/>
      <c r="D245" s="64"/>
      <c r="E245" s="64"/>
      <c r="F245" s="64"/>
      <c r="G245" s="78" t="s">
        <v>246</v>
      </c>
      <c r="H245" s="79"/>
      <c r="I245" s="79"/>
      <c r="J245" s="79"/>
      <c r="K245" s="79"/>
      <c r="L245" s="79"/>
      <c r="M245" s="79"/>
      <c r="N245" s="79"/>
      <c r="O245" s="79"/>
      <c r="P245" s="80"/>
      <c r="Q245" s="139">
        <v>1909</v>
      </c>
      <c r="R245" s="139"/>
      <c r="S245" s="139"/>
      <c r="T245" s="139"/>
      <c r="U245" s="139"/>
      <c r="V245" s="139">
        <v>0</v>
      </c>
      <c r="W245" s="139"/>
      <c r="X245" s="139"/>
      <c r="Y245" s="139"/>
      <c r="Z245" s="139">
        <v>0</v>
      </c>
      <c r="AA245" s="139"/>
      <c r="AB245" s="139"/>
      <c r="AC245" s="139"/>
      <c r="AD245" s="139"/>
      <c r="AE245" s="139">
        <v>0</v>
      </c>
      <c r="AF245" s="139"/>
      <c r="AG245" s="139"/>
      <c r="AH245" s="139"/>
      <c r="AI245" s="139"/>
      <c r="AJ245" s="139">
        <f t="shared" si="7"/>
        <v>1909</v>
      </c>
      <c r="AK245" s="139"/>
      <c r="AL245" s="139"/>
      <c r="AM245" s="139"/>
      <c r="AN245" s="139"/>
      <c r="AO245" s="139">
        <v>0</v>
      </c>
      <c r="AP245" s="139"/>
      <c r="AQ245" s="139"/>
      <c r="AR245" s="139"/>
      <c r="AS245" s="139"/>
      <c r="AT245" s="139">
        <f t="shared" si="8"/>
        <v>0</v>
      </c>
      <c r="AU245" s="139"/>
      <c r="AV245" s="139"/>
      <c r="AW245" s="139"/>
      <c r="AX245" s="139">
        <v>0</v>
      </c>
      <c r="AY245" s="139"/>
      <c r="AZ245" s="139"/>
      <c r="BA245" s="139"/>
      <c r="BB245" s="139"/>
      <c r="BC245" s="139">
        <v>0</v>
      </c>
      <c r="BD245" s="139"/>
      <c r="BE245" s="139"/>
      <c r="BF245" s="139"/>
      <c r="BG245" s="139"/>
      <c r="BH245" s="139">
        <f t="shared" si="9"/>
        <v>0</v>
      </c>
      <c r="BI245" s="139"/>
      <c r="BJ245" s="139"/>
      <c r="BK245" s="139"/>
      <c r="BL245" s="139"/>
    </row>
    <row r="246" spans="1:64" s="30" customFormat="1" ht="12.75" customHeight="1">
      <c r="A246" s="64">
        <v>2273</v>
      </c>
      <c r="B246" s="64"/>
      <c r="C246" s="64"/>
      <c r="D246" s="64"/>
      <c r="E246" s="64"/>
      <c r="F246" s="64"/>
      <c r="G246" s="78" t="s">
        <v>247</v>
      </c>
      <c r="H246" s="79"/>
      <c r="I246" s="79"/>
      <c r="J246" s="79"/>
      <c r="K246" s="79"/>
      <c r="L246" s="79"/>
      <c r="M246" s="79"/>
      <c r="N246" s="79"/>
      <c r="O246" s="79"/>
      <c r="P246" s="80"/>
      <c r="Q246" s="139">
        <v>12492</v>
      </c>
      <c r="R246" s="139"/>
      <c r="S246" s="139"/>
      <c r="T246" s="139"/>
      <c r="U246" s="139"/>
      <c r="V246" s="139">
        <v>0</v>
      </c>
      <c r="W246" s="139"/>
      <c r="X246" s="139"/>
      <c r="Y246" s="139"/>
      <c r="Z246" s="139">
        <v>0</v>
      </c>
      <c r="AA246" s="139"/>
      <c r="AB246" s="139"/>
      <c r="AC246" s="139"/>
      <c r="AD246" s="139"/>
      <c r="AE246" s="139">
        <v>0</v>
      </c>
      <c r="AF246" s="139"/>
      <c r="AG246" s="139"/>
      <c r="AH246" s="139"/>
      <c r="AI246" s="139"/>
      <c r="AJ246" s="139">
        <f t="shared" si="7"/>
        <v>12492</v>
      </c>
      <c r="AK246" s="139"/>
      <c r="AL246" s="139"/>
      <c r="AM246" s="139"/>
      <c r="AN246" s="139"/>
      <c r="AO246" s="139">
        <v>0</v>
      </c>
      <c r="AP246" s="139"/>
      <c r="AQ246" s="139"/>
      <c r="AR246" s="139"/>
      <c r="AS246" s="139"/>
      <c r="AT246" s="139">
        <f t="shared" si="8"/>
        <v>0</v>
      </c>
      <c r="AU246" s="139"/>
      <c r="AV246" s="139"/>
      <c r="AW246" s="139"/>
      <c r="AX246" s="139">
        <v>0</v>
      </c>
      <c r="AY246" s="139"/>
      <c r="AZ246" s="139"/>
      <c r="BA246" s="139"/>
      <c r="BB246" s="139"/>
      <c r="BC246" s="139">
        <v>0</v>
      </c>
      <c r="BD246" s="139"/>
      <c r="BE246" s="139"/>
      <c r="BF246" s="139"/>
      <c r="BG246" s="139"/>
      <c r="BH246" s="139">
        <f t="shared" si="9"/>
        <v>0</v>
      </c>
      <c r="BI246" s="139"/>
      <c r="BJ246" s="139"/>
      <c r="BK246" s="139"/>
      <c r="BL246" s="139"/>
    </row>
    <row r="247" spans="1:64" s="30" customFormat="1" ht="26.25" customHeight="1">
      <c r="A247" s="64">
        <v>2275</v>
      </c>
      <c r="B247" s="64"/>
      <c r="C247" s="64"/>
      <c r="D247" s="64"/>
      <c r="E247" s="64"/>
      <c r="F247" s="64"/>
      <c r="G247" s="78" t="s">
        <v>248</v>
      </c>
      <c r="H247" s="79"/>
      <c r="I247" s="79"/>
      <c r="J247" s="79"/>
      <c r="K247" s="79"/>
      <c r="L247" s="79"/>
      <c r="M247" s="79"/>
      <c r="N247" s="79"/>
      <c r="O247" s="79"/>
      <c r="P247" s="80"/>
      <c r="Q247" s="139">
        <v>604</v>
      </c>
      <c r="R247" s="139"/>
      <c r="S247" s="139"/>
      <c r="T247" s="139"/>
      <c r="U247" s="139"/>
      <c r="V247" s="139">
        <v>0</v>
      </c>
      <c r="W247" s="139"/>
      <c r="X247" s="139"/>
      <c r="Y247" s="139"/>
      <c r="Z247" s="139">
        <v>0</v>
      </c>
      <c r="AA247" s="139"/>
      <c r="AB247" s="139"/>
      <c r="AC247" s="139"/>
      <c r="AD247" s="139"/>
      <c r="AE247" s="139">
        <v>0</v>
      </c>
      <c r="AF247" s="139"/>
      <c r="AG247" s="139"/>
      <c r="AH247" s="139"/>
      <c r="AI247" s="139"/>
      <c r="AJ247" s="139">
        <f t="shared" si="7"/>
        <v>604</v>
      </c>
      <c r="AK247" s="139"/>
      <c r="AL247" s="139"/>
      <c r="AM247" s="139"/>
      <c r="AN247" s="139"/>
      <c r="AO247" s="139">
        <v>0</v>
      </c>
      <c r="AP247" s="139"/>
      <c r="AQ247" s="139"/>
      <c r="AR247" s="139"/>
      <c r="AS247" s="139"/>
      <c r="AT247" s="139">
        <f t="shared" si="8"/>
        <v>0</v>
      </c>
      <c r="AU247" s="139"/>
      <c r="AV247" s="139"/>
      <c r="AW247" s="139"/>
      <c r="AX247" s="139">
        <v>0</v>
      </c>
      <c r="AY247" s="139"/>
      <c r="AZ247" s="139"/>
      <c r="BA247" s="139"/>
      <c r="BB247" s="139"/>
      <c r="BC247" s="139">
        <v>0</v>
      </c>
      <c r="BD247" s="139"/>
      <c r="BE247" s="139"/>
      <c r="BF247" s="139"/>
      <c r="BG247" s="139"/>
      <c r="BH247" s="139">
        <f t="shared" si="9"/>
        <v>0</v>
      </c>
      <c r="BI247" s="139"/>
      <c r="BJ247" s="139"/>
      <c r="BK247" s="139"/>
      <c r="BL247" s="139"/>
    </row>
    <row r="248" spans="1:64" s="31" customFormat="1" ht="12.75" customHeight="1">
      <c r="A248" s="135"/>
      <c r="B248" s="135"/>
      <c r="C248" s="135"/>
      <c r="D248" s="135"/>
      <c r="E248" s="135"/>
      <c r="F248" s="135"/>
      <c r="G248" s="66" t="s">
        <v>161</v>
      </c>
      <c r="H248" s="43"/>
      <c r="I248" s="43"/>
      <c r="J248" s="43"/>
      <c r="K248" s="43"/>
      <c r="L248" s="43"/>
      <c r="M248" s="43"/>
      <c r="N248" s="43"/>
      <c r="O248" s="43"/>
      <c r="P248" s="44"/>
      <c r="Q248" s="125">
        <v>2361400</v>
      </c>
      <c r="R248" s="125"/>
      <c r="S248" s="125"/>
      <c r="T248" s="125"/>
      <c r="U248" s="125"/>
      <c r="V248" s="125">
        <v>0</v>
      </c>
      <c r="W248" s="125"/>
      <c r="X248" s="125"/>
      <c r="Y248" s="125"/>
      <c r="Z248" s="125">
        <v>0</v>
      </c>
      <c r="AA248" s="125"/>
      <c r="AB248" s="125"/>
      <c r="AC248" s="125"/>
      <c r="AD248" s="125"/>
      <c r="AE248" s="125">
        <v>0</v>
      </c>
      <c r="AF248" s="125"/>
      <c r="AG248" s="125"/>
      <c r="AH248" s="125"/>
      <c r="AI248" s="125"/>
      <c r="AJ248" s="125">
        <f t="shared" si="7"/>
        <v>2361400</v>
      </c>
      <c r="AK248" s="125"/>
      <c r="AL248" s="125"/>
      <c r="AM248" s="125"/>
      <c r="AN248" s="125"/>
      <c r="AO248" s="125">
        <v>0</v>
      </c>
      <c r="AP248" s="125"/>
      <c r="AQ248" s="125"/>
      <c r="AR248" s="125"/>
      <c r="AS248" s="125"/>
      <c r="AT248" s="125">
        <f t="shared" si="8"/>
        <v>0</v>
      </c>
      <c r="AU248" s="125"/>
      <c r="AV248" s="125"/>
      <c r="AW248" s="125"/>
      <c r="AX248" s="125">
        <v>0</v>
      </c>
      <c r="AY248" s="125"/>
      <c r="AZ248" s="125"/>
      <c r="BA248" s="125"/>
      <c r="BB248" s="125"/>
      <c r="BC248" s="125">
        <v>0</v>
      </c>
      <c r="BD248" s="125"/>
      <c r="BE248" s="125"/>
      <c r="BF248" s="125"/>
      <c r="BG248" s="125"/>
      <c r="BH248" s="125">
        <f t="shared" si="9"/>
        <v>0</v>
      </c>
      <c r="BI248" s="125"/>
      <c r="BJ248" s="125"/>
      <c r="BK248" s="125"/>
      <c r="BL248" s="125"/>
    </row>
    <row r="250" spans="1:64" ht="14.25" customHeight="1">
      <c r="A250" s="96" t="s">
        <v>288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</row>
    <row r="251" spans="1:64" ht="15" customHeight="1">
      <c r="A251" s="55" t="s">
        <v>227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</row>
    <row r="252" spans="1:64" ht="42.75" customHeight="1">
      <c r="A252" s="95" t="s">
        <v>149</v>
      </c>
      <c r="B252" s="95"/>
      <c r="C252" s="95"/>
      <c r="D252" s="95"/>
      <c r="E252" s="95"/>
      <c r="F252" s="95"/>
      <c r="G252" s="40" t="s">
        <v>20</v>
      </c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 t="s">
        <v>16</v>
      </c>
      <c r="U252" s="40"/>
      <c r="V252" s="40"/>
      <c r="W252" s="40"/>
      <c r="X252" s="40"/>
      <c r="Y252" s="40"/>
      <c r="Z252" s="40" t="s">
        <v>15</v>
      </c>
      <c r="AA252" s="40"/>
      <c r="AB252" s="40"/>
      <c r="AC252" s="40"/>
      <c r="AD252" s="40"/>
      <c r="AE252" s="40" t="s">
        <v>285</v>
      </c>
      <c r="AF252" s="40"/>
      <c r="AG252" s="40"/>
      <c r="AH252" s="40"/>
      <c r="AI252" s="40"/>
      <c r="AJ252" s="40"/>
      <c r="AK252" s="40" t="s">
        <v>289</v>
      </c>
      <c r="AL252" s="40"/>
      <c r="AM252" s="40"/>
      <c r="AN252" s="40"/>
      <c r="AO252" s="40"/>
      <c r="AP252" s="40"/>
      <c r="AQ252" s="40" t="s">
        <v>300</v>
      </c>
      <c r="AR252" s="40"/>
      <c r="AS252" s="40"/>
      <c r="AT252" s="40"/>
      <c r="AU252" s="40"/>
      <c r="AV252" s="40"/>
      <c r="AW252" s="40" t="s">
        <v>19</v>
      </c>
      <c r="AX252" s="40"/>
      <c r="AY252" s="40"/>
      <c r="AZ252" s="40"/>
      <c r="BA252" s="40"/>
      <c r="BB252" s="40"/>
      <c r="BC252" s="40"/>
      <c r="BD252" s="40"/>
      <c r="BE252" s="40" t="s">
        <v>170</v>
      </c>
      <c r="BF252" s="40"/>
      <c r="BG252" s="40"/>
      <c r="BH252" s="40"/>
      <c r="BI252" s="40"/>
      <c r="BJ252" s="40"/>
      <c r="BK252" s="40"/>
      <c r="BL252" s="40"/>
    </row>
    <row r="253" spans="1:64" ht="21.75" customHeight="1">
      <c r="A253" s="95"/>
      <c r="B253" s="95"/>
      <c r="C253" s="95"/>
      <c r="D253" s="95"/>
      <c r="E253" s="95"/>
      <c r="F253" s="95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</row>
    <row r="254" spans="1:64" ht="15" customHeight="1">
      <c r="A254" s="40">
        <v>1</v>
      </c>
      <c r="B254" s="40"/>
      <c r="C254" s="40"/>
      <c r="D254" s="40"/>
      <c r="E254" s="40"/>
      <c r="F254" s="40"/>
      <c r="G254" s="40">
        <v>2</v>
      </c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>
        <v>3</v>
      </c>
      <c r="U254" s="40"/>
      <c r="V254" s="40"/>
      <c r="W254" s="40"/>
      <c r="X254" s="40"/>
      <c r="Y254" s="40"/>
      <c r="Z254" s="40">
        <v>4</v>
      </c>
      <c r="AA254" s="40"/>
      <c r="AB254" s="40"/>
      <c r="AC254" s="40"/>
      <c r="AD254" s="40"/>
      <c r="AE254" s="40">
        <v>5</v>
      </c>
      <c r="AF254" s="40"/>
      <c r="AG254" s="40"/>
      <c r="AH254" s="40"/>
      <c r="AI254" s="40"/>
      <c r="AJ254" s="40"/>
      <c r="AK254" s="40">
        <v>6</v>
      </c>
      <c r="AL254" s="40"/>
      <c r="AM254" s="40"/>
      <c r="AN254" s="40"/>
      <c r="AO254" s="40"/>
      <c r="AP254" s="40"/>
      <c r="AQ254" s="40">
        <v>7</v>
      </c>
      <c r="AR254" s="40"/>
      <c r="AS254" s="40"/>
      <c r="AT254" s="40"/>
      <c r="AU254" s="40"/>
      <c r="AV254" s="40"/>
      <c r="AW254" s="38">
        <v>8</v>
      </c>
      <c r="AX254" s="38"/>
      <c r="AY254" s="38"/>
      <c r="AZ254" s="38"/>
      <c r="BA254" s="38"/>
      <c r="BB254" s="38"/>
      <c r="BC254" s="38"/>
      <c r="BD254" s="38"/>
      <c r="BE254" s="38">
        <v>9</v>
      </c>
      <c r="BF254" s="38"/>
      <c r="BG254" s="38"/>
      <c r="BH254" s="38"/>
      <c r="BI254" s="38"/>
      <c r="BJ254" s="38"/>
      <c r="BK254" s="38"/>
      <c r="BL254" s="38"/>
    </row>
    <row r="255" spans="1:79" s="1" customFormat="1" ht="18.75" customHeight="1" hidden="1">
      <c r="A255" s="38" t="s">
        <v>76</v>
      </c>
      <c r="B255" s="38"/>
      <c r="C255" s="38"/>
      <c r="D255" s="38"/>
      <c r="E255" s="38"/>
      <c r="F255" s="38"/>
      <c r="G255" s="137" t="s">
        <v>69</v>
      </c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52" t="s">
        <v>92</v>
      </c>
      <c r="U255" s="52"/>
      <c r="V255" s="52"/>
      <c r="W255" s="52"/>
      <c r="X255" s="52"/>
      <c r="Y255" s="52"/>
      <c r="Z255" s="52" t="s">
        <v>93</v>
      </c>
      <c r="AA255" s="52"/>
      <c r="AB255" s="52"/>
      <c r="AC255" s="52"/>
      <c r="AD255" s="52"/>
      <c r="AE255" s="52" t="s">
        <v>94</v>
      </c>
      <c r="AF255" s="52"/>
      <c r="AG255" s="52"/>
      <c r="AH255" s="52"/>
      <c r="AI255" s="52"/>
      <c r="AJ255" s="52"/>
      <c r="AK255" s="52" t="s">
        <v>95</v>
      </c>
      <c r="AL255" s="52"/>
      <c r="AM255" s="52"/>
      <c r="AN255" s="52"/>
      <c r="AO255" s="52"/>
      <c r="AP255" s="52"/>
      <c r="AQ255" s="52" t="s">
        <v>96</v>
      </c>
      <c r="AR255" s="52"/>
      <c r="AS255" s="52"/>
      <c r="AT255" s="52"/>
      <c r="AU255" s="52"/>
      <c r="AV255" s="52"/>
      <c r="AW255" s="137" t="s">
        <v>99</v>
      </c>
      <c r="AX255" s="137"/>
      <c r="AY255" s="137"/>
      <c r="AZ255" s="137"/>
      <c r="BA255" s="137"/>
      <c r="BB255" s="137"/>
      <c r="BC255" s="137"/>
      <c r="BD255" s="137"/>
      <c r="BE255" s="137" t="s">
        <v>100</v>
      </c>
      <c r="BF255" s="137"/>
      <c r="BG255" s="137"/>
      <c r="BH255" s="137"/>
      <c r="BI255" s="137"/>
      <c r="BJ255" s="137"/>
      <c r="BK255" s="137"/>
      <c r="BL255" s="137"/>
      <c r="CA255" s="1" t="s">
        <v>61</v>
      </c>
    </row>
    <row r="256" spans="1:79" s="31" customFormat="1" ht="12.75" customHeight="1">
      <c r="A256" s="135"/>
      <c r="B256" s="135"/>
      <c r="C256" s="135"/>
      <c r="D256" s="135"/>
      <c r="E256" s="135"/>
      <c r="F256" s="135"/>
      <c r="G256" s="136" t="s">
        <v>161</v>
      </c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CA256" s="31" t="s">
        <v>62</v>
      </c>
    </row>
    <row r="258" spans="1:64" ht="14.25" customHeight="1">
      <c r="A258" s="96" t="s">
        <v>301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</row>
    <row r="259" spans="1:64" ht="36" customHeight="1">
      <c r="A259" s="58" t="s">
        <v>338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</row>
    <row r="260" spans="1:6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2" spans="1:64" ht="13.5">
      <c r="A262" s="96" t="s">
        <v>314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</row>
    <row r="263" spans="1:64" ht="13.5">
      <c r="A263" s="96" t="s">
        <v>290</v>
      </c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</row>
    <row r="264" spans="1:64" ht="27" customHeight="1">
      <c r="A264" s="58" t="s">
        <v>283</v>
      </c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</row>
    <row r="265" spans="1:6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8" spans="1:58" ht="18.75" customHeight="1">
      <c r="A268" s="48" t="s">
        <v>337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25"/>
      <c r="AC268" s="25"/>
      <c r="AD268" s="25"/>
      <c r="AE268" s="25"/>
      <c r="AF268" s="25"/>
      <c r="AG268" s="25"/>
      <c r="AH268" s="76"/>
      <c r="AI268" s="76"/>
      <c r="AJ268" s="76"/>
      <c r="AK268" s="76"/>
      <c r="AL268" s="76"/>
      <c r="AM268" s="76"/>
      <c r="AN268" s="76"/>
      <c r="AO268" s="76"/>
      <c r="AP268" s="76"/>
      <c r="AQ268" s="25"/>
      <c r="AR268" s="25"/>
      <c r="AS268" s="25"/>
      <c r="AT268" s="25"/>
      <c r="AU268" s="50" t="s">
        <v>223</v>
      </c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</row>
    <row r="269" spans="28:58" ht="12.75" customHeight="1">
      <c r="AB269" s="26"/>
      <c r="AC269" s="26"/>
      <c r="AD269" s="26"/>
      <c r="AE269" s="26"/>
      <c r="AF269" s="26"/>
      <c r="AG269" s="26"/>
      <c r="AH269" s="41" t="s">
        <v>2</v>
      </c>
      <c r="AI269" s="41"/>
      <c r="AJ269" s="41"/>
      <c r="AK269" s="41"/>
      <c r="AL269" s="41"/>
      <c r="AM269" s="41"/>
      <c r="AN269" s="41"/>
      <c r="AO269" s="41"/>
      <c r="AP269" s="41"/>
      <c r="AQ269" s="26"/>
      <c r="AR269" s="26"/>
      <c r="AS269" s="26"/>
      <c r="AT269" s="26"/>
      <c r="AU269" s="41" t="s">
        <v>185</v>
      </c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</row>
    <row r="270" spans="28:58" ht="13.5">
      <c r="AB270" s="26"/>
      <c r="AC270" s="26"/>
      <c r="AD270" s="26"/>
      <c r="AE270" s="26"/>
      <c r="AF270" s="26"/>
      <c r="AG270" s="26"/>
      <c r="AH270" s="27"/>
      <c r="AI270" s="27"/>
      <c r="AJ270" s="27"/>
      <c r="AK270" s="27"/>
      <c r="AL270" s="27"/>
      <c r="AM270" s="27"/>
      <c r="AN270" s="27"/>
      <c r="AO270" s="27"/>
      <c r="AP270" s="27"/>
      <c r="AQ270" s="26"/>
      <c r="AR270" s="26"/>
      <c r="AS270" s="26"/>
      <c r="AT270" s="26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</row>
    <row r="271" spans="1:58" ht="18" customHeight="1">
      <c r="A271" s="51" t="s">
        <v>222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26"/>
      <c r="AC271" s="26"/>
      <c r="AD271" s="26"/>
      <c r="AE271" s="26"/>
      <c r="AF271" s="26"/>
      <c r="AG271" s="26"/>
      <c r="AH271" s="77"/>
      <c r="AI271" s="77"/>
      <c r="AJ271" s="77"/>
      <c r="AK271" s="77"/>
      <c r="AL271" s="77"/>
      <c r="AM271" s="77"/>
      <c r="AN271" s="77"/>
      <c r="AO271" s="77"/>
      <c r="AP271" s="77"/>
      <c r="AQ271" s="26"/>
      <c r="AR271" s="26"/>
      <c r="AS271" s="26"/>
      <c r="AT271" s="26"/>
      <c r="AU271" s="46" t="s">
        <v>224</v>
      </c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</row>
    <row r="272" spans="28:58" ht="12" customHeight="1">
      <c r="AB272" s="26"/>
      <c r="AC272" s="26"/>
      <c r="AD272" s="26"/>
      <c r="AE272" s="26"/>
      <c r="AF272" s="26"/>
      <c r="AG272" s="26"/>
      <c r="AH272" s="41" t="s">
        <v>2</v>
      </c>
      <c r="AI272" s="41"/>
      <c r="AJ272" s="41"/>
      <c r="AK272" s="41"/>
      <c r="AL272" s="41"/>
      <c r="AM272" s="41"/>
      <c r="AN272" s="41"/>
      <c r="AO272" s="41"/>
      <c r="AP272" s="41"/>
      <c r="AQ272" s="26"/>
      <c r="AR272" s="26"/>
      <c r="AS272" s="26"/>
      <c r="AT272" s="26"/>
      <c r="AU272" s="41" t="s">
        <v>185</v>
      </c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</row>
  </sheetData>
  <mergeCells count="1856">
    <mergeCell ref="BC248:BG248"/>
    <mergeCell ref="BH248:BL248"/>
    <mergeCell ref="BH247:BL247"/>
    <mergeCell ref="BC247:BG247"/>
    <mergeCell ref="A248:F248"/>
    <mergeCell ref="G248:P248"/>
    <mergeCell ref="Q248:U248"/>
    <mergeCell ref="V248:Y248"/>
    <mergeCell ref="Z248:AD248"/>
    <mergeCell ref="AE248:AI248"/>
    <mergeCell ref="AJ248:AN248"/>
    <mergeCell ref="AO248:AS248"/>
    <mergeCell ref="AT248:AW248"/>
    <mergeCell ref="AO247:AS247"/>
    <mergeCell ref="AT247:AW247"/>
    <mergeCell ref="AX247:BB247"/>
    <mergeCell ref="AX248:BB248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BH245:BL245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AO245:AS245"/>
    <mergeCell ref="AT245:AW245"/>
    <mergeCell ref="AX245:BB245"/>
    <mergeCell ref="BC245:BG245"/>
    <mergeCell ref="AX244:BB244"/>
    <mergeCell ref="BC244:BG244"/>
    <mergeCell ref="BH244:BL244"/>
    <mergeCell ref="A245:F245"/>
    <mergeCell ref="G245:P245"/>
    <mergeCell ref="Q245:U245"/>
    <mergeCell ref="V245:Y245"/>
    <mergeCell ref="Z245:AD245"/>
    <mergeCell ref="AE245:AI245"/>
    <mergeCell ref="AJ245:AN245"/>
    <mergeCell ref="BH243:BL243"/>
    <mergeCell ref="A244:F244"/>
    <mergeCell ref="G244:P244"/>
    <mergeCell ref="Q244:U244"/>
    <mergeCell ref="V244:Y244"/>
    <mergeCell ref="Z244:AD244"/>
    <mergeCell ref="AE244:AI244"/>
    <mergeCell ref="AJ244:AN244"/>
    <mergeCell ref="AO244:AS244"/>
    <mergeCell ref="AT244:AW244"/>
    <mergeCell ref="AO243:AS243"/>
    <mergeCell ref="AT243:AW243"/>
    <mergeCell ref="AX243:BB243"/>
    <mergeCell ref="BC243:BG243"/>
    <mergeCell ref="AX242:BB242"/>
    <mergeCell ref="BC242:BG242"/>
    <mergeCell ref="BH242:BL242"/>
    <mergeCell ref="A243:F243"/>
    <mergeCell ref="G243:P243"/>
    <mergeCell ref="Q243:U243"/>
    <mergeCell ref="V243:Y243"/>
    <mergeCell ref="Z243:AD243"/>
    <mergeCell ref="AE243:AI243"/>
    <mergeCell ref="AJ243:AN243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AO242:AS242"/>
    <mergeCell ref="AT242:AW242"/>
    <mergeCell ref="AO241:AS241"/>
    <mergeCell ref="AT241:AW241"/>
    <mergeCell ref="AX241:BB241"/>
    <mergeCell ref="BC241:BG241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E241:AI241"/>
    <mergeCell ref="AJ241:AN241"/>
    <mergeCell ref="A240:F240"/>
    <mergeCell ref="G240:P240"/>
    <mergeCell ref="Q240:U240"/>
    <mergeCell ref="V240:Y240"/>
    <mergeCell ref="Z240:AD240"/>
    <mergeCell ref="AE240:AI240"/>
    <mergeCell ref="AJ240:AN240"/>
    <mergeCell ref="AO240:AS240"/>
    <mergeCell ref="AT240:AW240"/>
    <mergeCell ref="BG230:BL230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4:BF224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BJ180:BL180"/>
    <mergeCell ref="AX180:AZ180"/>
    <mergeCell ref="BA180:BC180"/>
    <mergeCell ref="BD180:BF180"/>
    <mergeCell ref="BG180:BI180"/>
    <mergeCell ref="A202:BM202"/>
    <mergeCell ref="A203:M204"/>
    <mergeCell ref="A198:F198"/>
    <mergeCell ref="G198:S198"/>
    <mergeCell ref="AL180:AN180"/>
    <mergeCell ref="AO180:AQ180"/>
    <mergeCell ref="AR180:AT180"/>
    <mergeCell ref="AU180:AW180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R179:AT179"/>
    <mergeCell ref="AU179:AW179"/>
    <mergeCell ref="AX179:AZ179"/>
    <mergeCell ref="BA179:BC179"/>
    <mergeCell ref="AF179:AH179"/>
    <mergeCell ref="AI179:AK179"/>
    <mergeCell ref="AL179:AN179"/>
    <mergeCell ref="AO179:AQ179"/>
    <mergeCell ref="A179:C179"/>
    <mergeCell ref="D179:V179"/>
    <mergeCell ref="W179:Y179"/>
    <mergeCell ref="Z179:AB179"/>
    <mergeCell ref="BD169:BH169"/>
    <mergeCell ref="BI169:BM169"/>
    <mergeCell ref="BN169:BR169"/>
    <mergeCell ref="AJ169:AN169"/>
    <mergeCell ref="AO169:AS169"/>
    <mergeCell ref="AT169:AX169"/>
    <mergeCell ref="AY169:BC169"/>
    <mergeCell ref="A169:T169"/>
    <mergeCell ref="U169:Y169"/>
    <mergeCell ref="Z169:AD169"/>
    <mergeCell ref="AE169:AI169"/>
    <mergeCell ref="AY168:BC168"/>
    <mergeCell ref="BD168:BH168"/>
    <mergeCell ref="BI168:BM168"/>
    <mergeCell ref="BN168:BR168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AJ167:AN167"/>
    <mergeCell ref="AO167:AS167"/>
    <mergeCell ref="AT167:AX167"/>
    <mergeCell ref="AY167:BC167"/>
    <mergeCell ref="A167:T167"/>
    <mergeCell ref="U167:Y167"/>
    <mergeCell ref="Z167:AD167"/>
    <mergeCell ref="AE167:AI167"/>
    <mergeCell ref="AY166:BC166"/>
    <mergeCell ref="BD166:BH166"/>
    <mergeCell ref="BI166:BM166"/>
    <mergeCell ref="BN166:BR166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J165:AN165"/>
    <mergeCell ref="AO165:AS165"/>
    <mergeCell ref="AT165:AX165"/>
    <mergeCell ref="AY165:BC165"/>
    <mergeCell ref="A165:T165"/>
    <mergeCell ref="U165:Y165"/>
    <mergeCell ref="Z165:AD165"/>
    <mergeCell ref="AE165:AI165"/>
    <mergeCell ref="AY164:BC164"/>
    <mergeCell ref="BD164:BH164"/>
    <mergeCell ref="BI164:BM164"/>
    <mergeCell ref="BN164:BR164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AJ163:AN163"/>
    <mergeCell ref="AO163:AS163"/>
    <mergeCell ref="AT163:AX163"/>
    <mergeCell ref="AY163:BC163"/>
    <mergeCell ref="A163:T163"/>
    <mergeCell ref="U163:Y163"/>
    <mergeCell ref="Z163:AD163"/>
    <mergeCell ref="AE163:AI163"/>
    <mergeCell ref="AY162:BC162"/>
    <mergeCell ref="BD162:BH162"/>
    <mergeCell ref="BI162:BM162"/>
    <mergeCell ref="BN162:BR162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J161:AN161"/>
    <mergeCell ref="AO161:AS161"/>
    <mergeCell ref="AT161:AX161"/>
    <mergeCell ref="AY161:BC161"/>
    <mergeCell ref="A161:T161"/>
    <mergeCell ref="U161:Y161"/>
    <mergeCell ref="Z161:AD161"/>
    <mergeCell ref="AE161:AI161"/>
    <mergeCell ref="AY160:BC160"/>
    <mergeCell ref="BD160:BH160"/>
    <mergeCell ref="BI160:BM160"/>
    <mergeCell ref="BN160:BR160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AZ150:BD150"/>
    <mergeCell ref="BE150:BI150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F143:AJ143"/>
    <mergeCell ref="AK143:AO143"/>
    <mergeCell ref="AP143:AT143"/>
    <mergeCell ref="AU143:AY143"/>
    <mergeCell ref="A143:C143"/>
    <mergeCell ref="D143:P143"/>
    <mergeCell ref="Q143:U143"/>
    <mergeCell ref="V143:AE143"/>
    <mergeCell ref="BT135:BX135"/>
    <mergeCell ref="AZ135:BD135"/>
    <mergeCell ref="BE135:BI135"/>
    <mergeCell ref="BJ135:BN135"/>
    <mergeCell ref="BO135:BS135"/>
    <mergeCell ref="AF135:AJ135"/>
    <mergeCell ref="AK135:AO135"/>
    <mergeCell ref="AP135:AT135"/>
    <mergeCell ref="AU135:AY135"/>
    <mergeCell ref="A135:C135"/>
    <mergeCell ref="D135:P135"/>
    <mergeCell ref="Q135:U135"/>
    <mergeCell ref="V135:AE135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Z133:BD133"/>
    <mergeCell ref="BE133:BI133"/>
    <mergeCell ref="BJ133:BN133"/>
    <mergeCell ref="BO133:BS133"/>
    <mergeCell ref="AF133:AJ133"/>
    <mergeCell ref="AK133:AO133"/>
    <mergeCell ref="AP133:AT133"/>
    <mergeCell ref="AU133:AY133"/>
    <mergeCell ref="A133:C133"/>
    <mergeCell ref="D133:P133"/>
    <mergeCell ref="Q133:U133"/>
    <mergeCell ref="V133:AE133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Z131:BD131"/>
    <mergeCell ref="BE131:BI131"/>
    <mergeCell ref="BJ131:BN131"/>
    <mergeCell ref="BO131:BS131"/>
    <mergeCell ref="AF131:AJ131"/>
    <mergeCell ref="AK131:AO131"/>
    <mergeCell ref="AP131:AT131"/>
    <mergeCell ref="AU131:AY131"/>
    <mergeCell ref="A131:C131"/>
    <mergeCell ref="D131:P131"/>
    <mergeCell ref="Q131:U131"/>
    <mergeCell ref="V131:AE131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Z129:BD129"/>
    <mergeCell ref="BE129:BI129"/>
    <mergeCell ref="BJ129:BN129"/>
    <mergeCell ref="BO129:BS129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U109:BY109"/>
    <mergeCell ref="BB109:BF109"/>
    <mergeCell ref="BG109:BK109"/>
    <mergeCell ref="BL109:BP109"/>
    <mergeCell ref="BQ109:BT109"/>
    <mergeCell ref="BD116:BH116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BB90:BF90"/>
    <mergeCell ref="BG90:BK90"/>
    <mergeCell ref="BB89:BF89"/>
    <mergeCell ref="BG89:BK89"/>
    <mergeCell ref="AW90:BA90"/>
    <mergeCell ref="A90:D90"/>
    <mergeCell ref="E90:W90"/>
    <mergeCell ref="X90:AB90"/>
    <mergeCell ref="AC90:AG90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AW81:BA81"/>
    <mergeCell ref="A81:D81"/>
    <mergeCell ref="E81:W81"/>
    <mergeCell ref="X81:AB81"/>
    <mergeCell ref="AC81:AG81"/>
    <mergeCell ref="BQ64:BT64"/>
    <mergeCell ref="BU64:BY64"/>
    <mergeCell ref="AX64:BA64"/>
    <mergeCell ref="BB64:BF64"/>
    <mergeCell ref="BG64:BK64"/>
    <mergeCell ref="BL64:BP64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3:BA63"/>
    <mergeCell ref="BB63:BF63"/>
    <mergeCell ref="BG63:BK63"/>
    <mergeCell ref="BL63:BP63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2:BA62"/>
    <mergeCell ref="BB62:BF62"/>
    <mergeCell ref="BG62:BK62"/>
    <mergeCell ref="BL62:BP62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1:BA61"/>
    <mergeCell ref="BB61:BF61"/>
    <mergeCell ref="BG61:BK61"/>
    <mergeCell ref="BL61:BP61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0:BA60"/>
    <mergeCell ref="BB60:BF60"/>
    <mergeCell ref="BG60:BK60"/>
    <mergeCell ref="BL60:BP60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59:BA59"/>
    <mergeCell ref="BB59:BF59"/>
    <mergeCell ref="BG59:BK59"/>
    <mergeCell ref="BL59:BP59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8:BA58"/>
    <mergeCell ref="BB58:BF58"/>
    <mergeCell ref="BG58:BK58"/>
    <mergeCell ref="BL58:BP58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7:BA57"/>
    <mergeCell ref="BB57:BF57"/>
    <mergeCell ref="BG57:BK57"/>
    <mergeCell ref="BL57:BP57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6:BA56"/>
    <mergeCell ref="BB56:BF56"/>
    <mergeCell ref="BG56:BK56"/>
    <mergeCell ref="BL56:BP56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5:BA55"/>
    <mergeCell ref="BB55:BF55"/>
    <mergeCell ref="BG55:BK55"/>
    <mergeCell ref="BL55:BP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BB44:BF44"/>
    <mergeCell ref="BG44:BK44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42:D42"/>
    <mergeCell ref="E42:W42"/>
    <mergeCell ref="X42:AB42"/>
    <mergeCell ref="AC42:AG42"/>
    <mergeCell ref="AH42:AL42"/>
    <mergeCell ref="AM42:AQ42"/>
    <mergeCell ref="AR42:AV42"/>
    <mergeCell ref="AW42:BA42"/>
    <mergeCell ref="BQ33:BT33"/>
    <mergeCell ref="BU33:BY33"/>
    <mergeCell ref="AX33:BA33"/>
    <mergeCell ref="BB33:BF33"/>
    <mergeCell ref="BG33:BK33"/>
    <mergeCell ref="BL33:BP3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2:BA32"/>
    <mergeCell ref="BB32:BF32"/>
    <mergeCell ref="BG32:BK32"/>
    <mergeCell ref="BL32:BP32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98:AB98"/>
    <mergeCell ref="AC98:AG98"/>
    <mergeCell ref="A153:BR153"/>
    <mergeCell ref="N11:Y11"/>
    <mergeCell ref="AA11:AI11"/>
    <mergeCell ref="AK11:BJ11"/>
    <mergeCell ref="BL11:BS11"/>
    <mergeCell ref="X96:AB96"/>
    <mergeCell ref="AC96:AG96"/>
    <mergeCell ref="X97:AB97"/>
    <mergeCell ref="AH96:AL96"/>
    <mergeCell ref="AM96:AQ96"/>
    <mergeCell ref="AM79:AQ79"/>
    <mergeCell ref="AR79:AV79"/>
    <mergeCell ref="AH81:AL81"/>
    <mergeCell ref="AM81:AQ81"/>
    <mergeCell ref="AR81:AV81"/>
    <mergeCell ref="AH90:AL90"/>
    <mergeCell ref="AM90:AQ90"/>
    <mergeCell ref="AR90:AV90"/>
    <mergeCell ref="BU108:BY108"/>
    <mergeCell ref="D106:T106"/>
    <mergeCell ref="U106:Y106"/>
    <mergeCell ref="Z106:AD106"/>
    <mergeCell ref="BB106:BF106"/>
    <mergeCell ref="BG106:BK106"/>
    <mergeCell ref="BL106:BP106"/>
    <mergeCell ref="BQ106:BT106"/>
    <mergeCell ref="BB107:BF107"/>
    <mergeCell ref="BG107:BK107"/>
    <mergeCell ref="BU71:BY71"/>
    <mergeCell ref="AR95:AV95"/>
    <mergeCell ref="AW79:BA79"/>
    <mergeCell ref="E76:W77"/>
    <mergeCell ref="A72:E72"/>
    <mergeCell ref="E78:W78"/>
    <mergeCell ref="AH95:AL95"/>
    <mergeCell ref="BQ72:BT72"/>
    <mergeCell ref="BL71:BP71"/>
    <mergeCell ref="BQ71:BT71"/>
    <mergeCell ref="BU70:BY70"/>
    <mergeCell ref="BU69:BY69"/>
    <mergeCell ref="BQ70:BT70"/>
    <mergeCell ref="AN70:AR70"/>
    <mergeCell ref="AS70:AW70"/>
    <mergeCell ref="BL70:BP70"/>
    <mergeCell ref="BL69:BP69"/>
    <mergeCell ref="BQ69:BT69"/>
    <mergeCell ref="AN26:BF26"/>
    <mergeCell ref="BG26:BY26"/>
    <mergeCell ref="AI27:AM27"/>
    <mergeCell ref="BU54:BY54"/>
    <mergeCell ref="AN54:AR54"/>
    <mergeCell ref="AS54:AW54"/>
    <mergeCell ref="BB54:BF54"/>
    <mergeCell ref="BU52:BY52"/>
    <mergeCell ref="AX52:BA52"/>
    <mergeCell ref="AW38:BA38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4:T54"/>
    <mergeCell ref="U54:Y54"/>
    <mergeCell ref="Z54:AD54"/>
    <mergeCell ref="AE54:AH54"/>
    <mergeCell ref="AP190:AT190"/>
    <mergeCell ref="BB40:BF40"/>
    <mergeCell ref="AN108:AR108"/>
    <mergeCell ref="AT114:AX114"/>
    <mergeCell ref="AY114:BC114"/>
    <mergeCell ref="BD114:BH114"/>
    <mergeCell ref="BE190:BI190"/>
    <mergeCell ref="AM95:AQ95"/>
    <mergeCell ref="A67:BY67"/>
    <mergeCell ref="AH97:AL97"/>
    <mergeCell ref="BL108:BP108"/>
    <mergeCell ref="BI154:BR154"/>
    <mergeCell ref="AU195:AY195"/>
    <mergeCell ref="AZ195:BD195"/>
    <mergeCell ref="BQ108:BT108"/>
    <mergeCell ref="BD117:BH117"/>
    <mergeCell ref="A122:BL122"/>
    <mergeCell ref="AF123:AT123"/>
    <mergeCell ref="A123:C124"/>
    <mergeCell ref="BJ190:BN190"/>
    <mergeCell ref="AX54:BA54"/>
    <mergeCell ref="AW97:BA97"/>
    <mergeCell ref="BB97:BF97"/>
    <mergeCell ref="BG97:BK97"/>
    <mergeCell ref="A66:BL66"/>
    <mergeCell ref="A68:E69"/>
    <mergeCell ref="AW80:BA80"/>
    <mergeCell ref="BL54:BP54"/>
    <mergeCell ref="BB70:BF70"/>
    <mergeCell ref="BG70:BK70"/>
    <mergeCell ref="AO239:AS239"/>
    <mergeCell ref="A216:BL216"/>
    <mergeCell ref="AE217:AJ218"/>
    <mergeCell ref="BH237:BL237"/>
    <mergeCell ref="BC237:BG237"/>
    <mergeCell ref="AX237:BB237"/>
    <mergeCell ref="A239:F239"/>
    <mergeCell ref="G239:P239"/>
    <mergeCell ref="AW217:BF217"/>
    <mergeCell ref="AQ217:AV218"/>
    <mergeCell ref="AK256:AP256"/>
    <mergeCell ref="AQ256:AV256"/>
    <mergeCell ref="G256:S256"/>
    <mergeCell ref="T256:Y256"/>
    <mergeCell ref="Z256:AD256"/>
    <mergeCell ref="AE256:AJ256"/>
    <mergeCell ref="AW254:BD254"/>
    <mergeCell ref="AE255:AJ255"/>
    <mergeCell ref="AK255:AP255"/>
    <mergeCell ref="BU30:BY30"/>
    <mergeCell ref="AQ255:AV255"/>
    <mergeCell ref="AW255:BD255"/>
    <mergeCell ref="AW221:BA221"/>
    <mergeCell ref="BG221:BL221"/>
    <mergeCell ref="AX239:BB239"/>
    <mergeCell ref="AQ221:AV221"/>
    <mergeCell ref="A50:D51"/>
    <mergeCell ref="AW95:BA95"/>
    <mergeCell ref="X94:AQ94"/>
    <mergeCell ref="A93:BK93"/>
    <mergeCell ref="A76:D77"/>
    <mergeCell ref="X77:AB77"/>
    <mergeCell ref="AC77:AG77"/>
    <mergeCell ref="A78:D78"/>
    <mergeCell ref="X78:AB78"/>
    <mergeCell ref="AC78:AG78"/>
    <mergeCell ref="A52:D52"/>
    <mergeCell ref="X79:AB79"/>
    <mergeCell ref="AC79:AG79"/>
    <mergeCell ref="X80:AB80"/>
    <mergeCell ref="AC80:AG80"/>
    <mergeCell ref="A70:E70"/>
    <mergeCell ref="A71:E71"/>
    <mergeCell ref="F70:T70"/>
    <mergeCell ref="U70:Y70"/>
    <mergeCell ref="F71:T71"/>
    <mergeCell ref="A207:M207"/>
    <mergeCell ref="T217:Y218"/>
    <mergeCell ref="A215:BL215"/>
    <mergeCell ref="BB219:BF219"/>
    <mergeCell ref="AW219:BA219"/>
    <mergeCell ref="AQ219:AV219"/>
    <mergeCell ref="AK219:AP219"/>
    <mergeCell ref="BG219:BL219"/>
    <mergeCell ref="Z217:AD218"/>
    <mergeCell ref="BG217:BL218"/>
    <mergeCell ref="AK217:AP218"/>
    <mergeCell ref="D127:P127"/>
    <mergeCell ref="Q127:U127"/>
    <mergeCell ref="A178:C178"/>
    <mergeCell ref="D178:V178"/>
    <mergeCell ref="A127:C127"/>
    <mergeCell ref="D173:V175"/>
    <mergeCell ref="D176:V176"/>
    <mergeCell ref="V127:AE127"/>
    <mergeCell ref="A152:BL152"/>
    <mergeCell ref="BU72:BY72"/>
    <mergeCell ref="BG72:BK72"/>
    <mergeCell ref="BL72:BP72"/>
    <mergeCell ref="AW96:BA96"/>
    <mergeCell ref="BB96:BF96"/>
    <mergeCell ref="BG96:BK96"/>
    <mergeCell ref="BB95:BF95"/>
    <mergeCell ref="BG95:BK95"/>
    <mergeCell ref="AR94:BK94"/>
    <mergeCell ref="AR96:AV96"/>
    <mergeCell ref="AJ114:AN114"/>
    <mergeCell ref="AO114:AS114"/>
    <mergeCell ref="AO113:BH113"/>
    <mergeCell ref="AE106:AH106"/>
    <mergeCell ref="AI106:AM106"/>
    <mergeCell ref="AN106:AR106"/>
    <mergeCell ref="AS106:AW106"/>
    <mergeCell ref="AX106:BA106"/>
    <mergeCell ref="AE108:AH108"/>
    <mergeCell ref="AI108:AM108"/>
    <mergeCell ref="U71:Y71"/>
    <mergeCell ref="Z71:AD71"/>
    <mergeCell ref="AM80:AQ80"/>
    <mergeCell ref="AR80:AV80"/>
    <mergeCell ref="AE71:AH71"/>
    <mergeCell ref="AI71:AM71"/>
    <mergeCell ref="AN71:AR71"/>
    <mergeCell ref="AR76:BK76"/>
    <mergeCell ref="A75:BK75"/>
    <mergeCell ref="AR77:AV77"/>
    <mergeCell ref="AI54:AM54"/>
    <mergeCell ref="AE107:AH107"/>
    <mergeCell ref="AI107:AM107"/>
    <mergeCell ref="AN107:AR107"/>
    <mergeCell ref="AM97:AQ97"/>
    <mergeCell ref="AR97:AV97"/>
    <mergeCell ref="AC97:AG97"/>
    <mergeCell ref="A103:BY103"/>
    <mergeCell ref="AW77:BA77"/>
    <mergeCell ref="BB77:BF77"/>
    <mergeCell ref="AI53:AM53"/>
    <mergeCell ref="AN53:AR53"/>
    <mergeCell ref="AS53:AW53"/>
    <mergeCell ref="AX53:BA53"/>
    <mergeCell ref="AJ115:AN115"/>
    <mergeCell ref="AO115:AS115"/>
    <mergeCell ref="AT115:AX115"/>
    <mergeCell ref="AY115:BC115"/>
    <mergeCell ref="A53:D53"/>
    <mergeCell ref="AH79:AL79"/>
    <mergeCell ref="BB79:BF79"/>
    <mergeCell ref="BG79:BK79"/>
    <mergeCell ref="AI70:AM70"/>
    <mergeCell ref="BB69:BF69"/>
    <mergeCell ref="BG77:BK77"/>
    <mergeCell ref="X76:AQ76"/>
    <mergeCell ref="A79:D79"/>
    <mergeCell ref="BG54:BK54"/>
    <mergeCell ref="A107:C107"/>
    <mergeCell ref="A101:BL101"/>
    <mergeCell ref="A102:BL102"/>
    <mergeCell ref="AH98:AL98"/>
    <mergeCell ref="AM98:AQ98"/>
    <mergeCell ref="AR98:AV98"/>
    <mergeCell ref="AW98:BA98"/>
    <mergeCell ref="BB98:BF98"/>
    <mergeCell ref="BG98:BK98"/>
    <mergeCell ref="AX107:BA107"/>
    <mergeCell ref="BP204:BS204"/>
    <mergeCell ref="AA203:AI203"/>
    <mergeCell ref="AJ203:AR203"/>
    <mergeCell ref="AS203:BA203"/>
    <mergeCell ref="BB203:BJ203"/>
    <mergeCell ref="BK203:BS203"/>
    <mergeCell ref="AX204:BA204"/>
    <mergeCell ref="BB204:BF204"/>
    <mergeCell ref="BG204:BJ204"/>
    <mergeCell ref="BK204:BO204"/>
    <mergeCell ref="T198:Z198"/>
    <mergeCell ref="AK198:AO198"/>
    <mergeCell ref="AP198:AT198"/>
    <mergeCell ref="BP207:BS207"/>
    <mergeCell ref="BG205:BJ205"/>
    <mergeCell ref="BK205:BO205"/>
    <mergeCell ref="BP205:BS205"/>
    <mergeCell ref="BP206:BS206"/>
    <mergeCell ref="AO205:AR205"/>
    <mergeCell ref="AS205:AW205"/>
    <mergeCell ref="AX205:BA205"/>
    <mergeCell ref="A116:C116"/>
    <mergeCell ref="AO204:AR204"/>
    <mergeCell ref="AS204:AW204"/>
    <mergeCell ref="AF127:AJ127"/>
    <mergeCell ref="AK127:AO127"/>
    <mergeCell ref="V125:AE125"/>
    <mergeCell ref="AF125:AJ125"/>
    <mergeCell ref="AO116:AS116"/>
    <mergeCell ref="AT116:AX116"/>
    <mergeCell ref="AJ207:AN207"/>
    <mergeCell ref="AJ205:AN205"/>
    <mergeCell ref="AF206:AI206"/>
    <mergeCell ref="AJ206:AN206"/>
    <mergeCell ref="AF205:AI205"/>
    <mergeCell ref="AS108:AW108"/>
    <mergeCell ref="AX108:BA108"/>
    <mergeCell ref="BD115:BH115"/>
    <mergeCell ref="AY116:BC116"/>
    <mergeCell ref="BB108:BF108"/>
    <mergeCell ref="BG108:BK108"/>
    <mergeCell ref="AX109:BA109"/>
    <mergeCell ref="AS107:AW107"/>
    <mergeCell ref="BB80:BF80"/>
    <mergeCell ref="BG80:BK80"/>
    <mergeCell ref="BO126:BS126"/>
    <mergeCell ref="BE126:BI126"/>
    <mergeCell ref="BJ124:BN124"/>
    <mergeCell ref="BO124:BS124"/>
    <mergeCell ref="AY117:BC117"/>
    <mergeCell ref="A121:BL121"/>
    <mergeCell ref="A117:C117"/>
    <mergeCell ref="AE117:AI117"/>
    <mergeCell ref="AJ117:AN117"/>
    <mergeCell ref="AO117:AS117"/>
    <mergeCell ref="AT117:AX117"/>
    <mergeCell ref="AU123:BI123"/>
    <mergeCell ref="BJ123:BX123"/>
    <mergeCell ref="BT124:BX124"/>
    <mergeCell ref="V123:AE124"/>
    <mergeCell ref="AF124:AJ124"/>
    <mergeCell ref="AK124:AO124"/>
    <mergeCell ref="AP124:AT124"/>
    <mergeCell ref="AU124:AY124"/>
    <mergeCell ref="AZ124:BD124"/>
    <mergeCell ref="AK125:AO125"/>
    <mergeCell ref="AU125:AY125"/>
    <mergeCell ref="AZ125:BD125"/>
    <mergeCell ref="BJ127:BN127"/>
    <mergeCell ref="BE127:BI127"/>
    <mergeCell ref="AP125:AT125"/>
    <mergeCell ref="AP126:AT126"/>
    <mergeCell ref="AP127:AT127"/>
    <mergeCell ref="AZ127:BD127"/>
    <mergeCell ref="AU127:AY127"/>
    <mergeCell ref="A104:C105"/>
    <mergeCell ref="A106:C106"/>
    <mergeCell ref="Z116:AD116"/>
    <mergeCell ref="AE116:AI116"/>
    <mergeCell ref="A108:C108"/>
    <mergeCell ref="D113:T114"/>
    <mergeCell ref="U114:Y114"/>
    <mergeCell ref="Z114:AD114"/>
    <mergeCell ref="AE115:AI115"/>
    <mergeCell ref="AE114:AI114"/>
    <mergeCell ref="BO190:BS190"/>
    <mergeCell ref="A111:BL111"/>
    <mergeCell ref="BE124:BI124"/>
    <mergeCell ref="BE125:BI125"/>
    <mergeCell ref="AZ140:BD140"/>
    <mergeCell ref="AJ116:AN116"/>
    <mergeCell ref="BJ125:BN125"/>
    <mergeCell ref="BO125:BS125"/>
    <mergeCell ref="AF126:AJ126"/>
    <mergeCell ref="AK126:AO126"/>
    <mergeCell ref="BO189:BS189"/>
    <mergeCell ref="BO127:BS127"/>
    <mergeCell ref="A137:BL137"/>
    <mergeCell ref="A126:C126"/>
    <mergeCell ref="Q126:U126"/>
    <mergeCell ref="V126:AE126"/>
    <mergeCell ref="D126:P126"/>
    <mergeCell ref="AU126:AY126"/>
    <mergeCell ref="AZ126:BD126"/>
    <mergeCell ref="BJ126:BN126"/>
    <mergeCell ref="AK195:AO195"/>
    <mergeCell ref="BT125:BX125"/>
    <mergeCell ref="AK187:AO187"/>
    <mergeCell ref="AK188:AO188"/>
    <mergeCell ref="AZ187:BD187"/>
    <mergeCell ref="AZ188:BD188"/>
    <mergeCell ref="BO187:BS187"/>
    <mergeCell ref="BO188:BS188"/>
    <mergeCell ref="BT126:BX126"/>
    <mergeCell ref="BT127:BX127"/>
    <mergeCell ref="A176:C176"/>
    <mergeCell ref="A177:C177"/>
    <mergeCell ref="AA186:AO186"/>
    <mergeCell ref="AP186:BD186"/>
    <mergeCell ref="D177:V177"/>
    <mergeCell ref="AL176:AN176"/>
    <mergeCell ref="AI176:AK176"/>
    <mergeCell ref="AF176:AH176"/>
    <mergeCell ref="AC176:AE176"/>
    <mergeCell ref="Z176:AB176"/>
    <mergeCell ref="BE254:BL254"/>
    <mergeCell ref="BE255:BL255"/>
    <mergeCell ref="AJ239:AN239"/>
    <mergeCell ref="A211:BL211"/>
    <mergeCell ref="A217:F218"/>
    <mergeCell ref="BB218:BF218"/>
    <mergeCell ref="AW218:BA218"/>
    <mergeCell ref="G217:S218"/>
    <mergeCell ref="V239:Y239"/>
    <mergeCell ref="Z239:AD239"/>
    <mergeCell ref="BN158:BR158"/>
    <mergeCell ref="AE155:AI155"/>
    <mergeCell ref="Q239:U239"/>
    <mergeCell ref="AE239:AI239"/>
    <mergeCell ref="BH239:BL239"/>
    <mergeCell ref="BC239:BG239"/>
    <mergeCell ref="AT239:AW239"/>
    <mergeCell ref="AK190:AO190"/>
    <mergeCell ref="AZ189:BD189"/>
    <mergeCell ref="AA195:AE195"/>
    <mergeCell ref="A158:T158"/>
    <mergeCell ref="A173:C175"/>
    <mergeCell ref="BD155:BH155"/>
    <mergeCell ref="AY155:BC155"/>
    <mergeCell ref="AT155:AX155"/>
    <mergeCell ref="AO155:AS155"/>
    <mergeCell ref="AJ155:AN155"/>
    <mergeCell ref="Z155:AD155"/>
    <mergeCell ref="U155:Y155"/>
    <mergeCell ref="AT156:AX156"/>
    <mergeCell ref="AY154:BH154"/>
    <mergeCell ref="AO154:AX154"/>
    <mergeCell ref="AE154:AN154"/>
    <mergeCell ref="U154:AD154"/>
    <mergeCell ref="AO156:AS156"/>
    <mergeCell ref="Z156:AD156"/>
    <mergeCell ref="BN155:BR155"/>
    <mergeCell ref="BN156:BR156"/>
    <mergeCell ref="BI156:BM156"/>
    <mergeCell ref="BD156:BH156"/>
    <mergeCell ref="AY156:BC156"/>
    <mergeCell ref="BI155:BM155"/>
    <mergeCell ref="BI157:BM157"/>
    <mergeCell ref="BN157:BR157"/>
    <mergeCell ref="AE157:AI157"/>
    <mergeCell ref="AJ157:AN157"/>
    <mergeCell ref="AO157:AS157"/>
    <mergeCell ref="AT157:AX157"/>
    <mergeCell ref="AY157:BC157"/>
    <mergeCell ref="BD157:BH157"/>
    <mergeCell ref="A172:BL172"/>
    <mergeCell ref="AJ158:AN158"/>
    <mergeCell ref="AO158:AS158"/>
    <mergeCell ref="AT158:AX158"/>
    <mergeCell ref="AY158:BC158"/>
    <mergeCell ref="U158:Y158"/>
    <mergeCell ref="Z158:AD158"/>
    <mergeCell ref="AE158:AI158"/>
    <mergeCell ref="BD158:BH158"/>
    <mergeCell ref="BI158:BM158"/>
    <mergeCell ref="BG173:BL173"/>
    <mergeCell ref="BA173:BF173"/>
    <mergeCell ref="AU173:AZ173"/>
    <mergeCell ref="AI173:AT173"/>
    <mergeCell ref="W173:AH173"/>
    <mergeCell ref="AO174:AT174"/>
    <mergeCell ref="AI174:AN174"/>
    <mergeCell ref="AC174:AH174"/>
    <mergeCell ref="W174:AB174"/>
    <mergeCell ref="AL175:AN175"/>
    <mergeCell ref="AI175:AK175"/>
    <mergeCell ref="AF175:AH175"/>
    <mergeCell ref="AC175:AE175"/>
    <mergeCell ref="BJ174:BL175"/>
    <mergeCell ref="BG174:BI175"/>
    <mergeCell ref="BD174:BF175"/>
    <mergeCell ref="BA174:BC175"/>
    <mergeCell ref="AX174:AZ175"/>
    <mergeCell ref="AU174:AW175"/>
    <mergeCell ref="AR175:AT175"/>
    <mergeCell ref="AO175:AQ175"/>
    <mergeCell ref="Z175:AB175"/>
    <mergeCell ref="W175:Y175"/>
    <mergeCell ref="BJ176:BL176"/>
    <mergeCell ref="BG176:BI176"/>
    <mergeCell ref="BD176:BF176"/>
    <mergeCell ref="BA176:BC176"/>
    <mergeCell ref="AX176:AZ176"/>
    <mergeCell ref="AU176:AW176"/>
    <mergeCell ref="AR176:AT176"/>
    <mergeCell ref="AO176:AQ176"/>
    <mergeCell ref="W176:Y176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AU177:AW177"/>
    <mergeCell ref="AX177:AZ177"/>
    <mergeCell ref="BA177:BC177"/>
    <mergeCell ref="AL178:AN178"/>
    <mergeCell ref="AO178:AQ178"/>
    <mergeCell ref="BG178:BI178"/>
    <mergeCell ref="BJ178:BL178"/>
    <mergeCell ref="BD178:BF178"/>
    <mergeCell ref="BD177:BF177"/>
    <mergeCell ref="BG177:BI177"/>
    <mergeCell ref="BJ177:BL177"/>
    <mergeCell ref="A183:BL183"/>
    <mergeCell ref="AR178:AT178"/>
    <mergeCell ref="AU178:AW178"/>
    <mergeCell ref="AX178:AZ178"/>
    <mergeCell ref="BA178:BC178"/>
    <mergeCell ref="AF178:AH178"/>
    <mergeCell ref="AI178:AK178"/>
    <mergeCell ref="W178:Y178"/>
    <mergeCell ref="Z178:AB178"/>
    <mergeCell ref="AC178:AE178"/>
    <mergeCell ref="T186:Z187"/>
    <mergeCell ref="AC179:AE179"/>
    <mergeCell ref="G186:S187"/>
    <mergeCell ref="A186:F187"/>
    <mergeCell ref="BJ187:BN187"/>
    <mergeCell ref="AA187:AE187"/>
    <mergeCell ref="BE187:BI187"/>
    <mergeCell ref="AU187:AY187"/>
    <mergeCell ref="AP187:AT187"/>
    <mergeCell ref="AF187:AJ187"/>
    <mergeCell ref="BE186:BS186"/>
    <mergeCell ref="BJ188:BN188"/>
    <mergeCell ref="BE188:BI188"/>
    <mergeCell ref="AU188:AY188"/>
    <mergeCell ref="AP188:AT188"/>
    <mergeCell ref="G188:S188"/>
    <mergeCell ref="A188:F188"/>
    <mergeCell ref="AP194:BD194"/>
    <mergeCell ref="AZ190:BD190"/>
    <mergeCell ref="AU190:AY190"/>
    <mergeCell ref="A189:F189"/>
    <mergeCell ref="G189:S189"/>
    <mergeCell ref="T189:Z189"/>
    <mergeCell ref="AA194:AO194"/>
    <mergeCell ref="AF188:AJ188"/>
    <mergeCell ref="AP189:AT189"/>
    <mergeCell ref="AU189:AY189"/>
    <mergeCell ref="AK189:AO189"/>
    <mergeCell ref="T188:Z188"/>
    <mergeCell ref="AA188:AE188"/>
    <mergeCell ref="BE189:BI189"/>
    <mergeCell ref="BJ189:BN189"/>
    <mergeCell ref="A192:BL192"/>
    <mergeCell ref="A190:F190"/>
    <mergeCell ref="G190:S190"/>
    <mergeCell ref="T190:Z190"/>
    <mergeCell ref="AA190:AE190"/>
    <mergeCell ref="AF190:AJ190"/>
    <mergeCell ref="AA189:AE189"/>
    <mergeCell ref="AF189:AJ189"/>
    <mergeCell ref="AZ196:BD196"/>
    <mergeCell ref="G194:S195"/>
    <mergeCell ref="A194:F195"/>
    <mergeCell ref="T194:Z195"/>
    <mergeCell ref="AA196:AE196"/>
    <mergeCell ref="AF196:AJ196"/>
    <mergeCell ref="AK196:AO196"/>
    <mergeCell ref="AP196:AT196"/>
    <mergeCell ref="AP195:AT195"/>
    <mergeCell ref="AF195:AJ195"/>
    <mergeCell ref="T196:Z196"/>
    <mergeCell ref="G196:S196"/>
    <mergeCell ref="A196:F196"/>
    <mergeCell ref="AU196:AY196"/>
    <mergeCell ref="A206:M206"/>
    <mergeCell ref="A205:M205"/>
    <mergeCell ref="V205:Z205"/>
    <mergeCell ref="AA205:AE205"/>
    <mergeCell ref="A197:F197"/>
    <mergeCell ref="G197:S197"/>
    <mergeCell ref="T197:Z197"/>
    <mergeCell ref="A201:BL201"/>
    <mergeCell ref="AU197:AY197"/>
    <mergeCell ref="AZ197:BD197"/>
    <mergeCell ref="AA198:AE198"/>
    <mergeCell ref="AF198:AJ198"/>
    <mergeCell ref="AA197:AE197"/>
    <mergeCell ref="AF197:AJ197"/>
    <mergeCell ref="BB206:BF206"/>
    <mergeCell ref="BG206:BJ206"/>
    <mergeCell ref="BK206:BO206"/>
    <mergeCell ref="AX207:BA207"/>
    <mergeCell ref="AX206:BA206"/>
    <mergeCell ref="A214:BL214"/>
    <mergeCell ref="N203:U204"/>
    <mergeCell ref="N205:U205"/>
    <mergeCell ref="N206:U206"/>
    <mergeCell ref="N207:U207"/>
    <mergeCell ref="AJ204:AN204"/>
    <mergeCell ref="BB207:BF207"/>
    <mergeCell ref="BG207:BJ207"/>
    <mergeCell ref="BK207:BO207"/>
    <mergeCell ref="BB205:BF205"/>
    <mergeCell ref="A219:F219"/>
    <mergeCell ref="A220:F220"/>
    <mergeCell ref="G220:S220"/>
    <mergeCell ref="T220:Y220"/>
    <mergeCell ref="AW220:BA220"/>
    <mergeCell ref="BB220:BF220"/>
    <mergeCell ref="T219:Y219"/>
    <mergeCell ref="G219:S219"/>
    <mergeCell ref="AE219:AJ219"/>
    <mergeCell ref="Z219:AD219"/>
    <mergeCell ref="Z220:AD220"/>
    <mergeCell ref="AE220:AJ220"/>
    <mergeCell ref="BG220:BL220"/>
    <mergeCell ref="A232:BL232"/>
    <mergeCell ref="A221:F221"/>
    <mergeCell ref="G221:S221"/>
    <mergeCell ref="T221:Y221"/>
    <mergeCell ref="Z221:AD221"/>
    <mergeCell ref="AE221:AJ221"/>
    <mergeCell ref="AK221:AP221"/>
    <mergeCell ref="AK220:AP220"/>
    <mergeCell ref="AQ220:AV220"/>
    <mergeCell ref="V235:Y236"/>
    <mergeCell ref="Q235:U236"/>
    <mergeCell ref="BB221:BF221"/>
    <mergeCell ref="A233:BL233"/>
    <mergeCell ref="AO234:BL234"/>
    <mergeCell ref="Q234:AN234"/>
    <mergeCell ref="G234:P236"/>
    <mergeCell ref="A234:F236"/>
    <mergeCell ref="BH235:BL236"/>
    <mergeCell ref="AX235:BG235"/>
    <mergeCell ref="BC236:BG236"/>
    <mergeCell ref="AX236:BB236"/>
    <mergeCell ref="AE236:AI236"/>
    <mergeCell ref="Z236:AD236"/>
    <mergeCell ref="AJ235:AN236"/>
    <mergeCell ref="Z235:AI235"/>
    <mergeCell ref="AT235:AW236"/>
    <mergeCell ref="AO235:AS236"/>
    <mergeCell ref="AT237:AW237"/>
    <mergeCell ref="AO237:AS237"/>
    <mergeCell ref="AJ237:AN237"/>
    <mergeCell ref="AE237:AI237"/>
    <mergeCell ref="Z237:AD237"/>
    <mergeCell ref="V237:Y237"/>
    <mergeCell ref="Q237:U237"/>
    <mergeCell ref="G237:P237"/>
    <mergeCell ref="A237:F237"/>
    <mergeCell ref="A238:F238"/>
    <mergeCell ref="G238:P238"/>
    <mergeCell ref="Q238:U238"/>
    <mergeCell ref="V238:Y238"/>
    <mergeCell ref="Z238:AD238"/>
    <mergeCell ref="AE238:AI238"/>
    <mergeCell ref="AJ238:AN238"/>
    <mergeCell ref="AO238:AS238"/>
    <mergeCell ref="AT238:AW238"/>
    <mergeCell ref="AX238:BB238"/>
    <mergeCell ref="BC238:BG238"/>
    <mergeCell ref="BH238:BL238"/>
    <mergeCell ref="A250:BL250"/>
    <mergeCell ref="A251:BL251"/>
    <mergeCell ref="BE252:BL253"/>
    <mergeCell ref="AW252:BD253"/>
    <mergeCell ref="AQ252:AV253"/>
    <mergeCell ref="AK252:AP253"/>
    <mergeCell ref="AE252:AJ253"/>
    <mergeCell ref="Z252:AD253"/>
    <mergeCell ref="T252:Y253"/>
    <mergeCell ref="G252:S253"/>
    <mergeCell ref="A252:F253"/>
    <mergeCell ref="AQ254:AV254"/>
    <mergeCell ref="AK254:AP254"/>
    <mergeCell ref="AE254:AJ254"/>
    <mergeCell ref="Z254:AD254"/>
    <mergeCell ref="T254:Y254"/>
    <mergeCell ref="G254:S254"/>
    <mergeCell ref="A254:F254"/>
    <mergeCell ref="A258:BL258"/>
    <mergeCell ref="A259:BL259"/>
    <mergeCell ref="A210:BL210"/>
    <mergeCell ref="A256:F256"/>
    <mergeCell ref="AW256:BD256"/>
    <mergeCell ref="BE256:BL256"/>
    <mergeCell ref="A255:F255"/>
    <mergeCell ref="G255:S255"/>
    <mergeCell ref="T255:Y255"/>
    <mergeCell ref="Z255:AD255"/>
    <mergeCell ref="A262:BL262"/>
    <mergeCell ref="A264:BL264"/>
    <mergeCell ref="A268:AA268"/>
    <mergeCell ref="AU268:BF268"/>
    <mergeCell ref="A263:BL263"/>
    <mergeCell ref="AU271:BF271"/>
    <mergeCell ref="A26:D27"/>
    <mergeCell ref="A28:D28"/>
    <mergeCell ref="A29:D29"/>
    <mergeCell ref="AU269:BF269"/>
    <mergeCell ref="AH40:AL40"/>
    <mergeCell ref="AM40:AQ40"/>
    <mergeCell ref="AR40:AV40"/>
    <mergeCell ref="AW40:BA40"/>
    <mergeCell ref="AM77:AQ77"/>
    <mergeCell ref="X37:AQ37"/>
    <mergeCell ref="A35:BL35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BG41:BK41"/>
    <mergeCell ref="BB39:BF39"/>
    <mergeCell ref="BG39:BK39"/>
    <mergeCell ref="BB38:BF38"/>
    <mergeCell ref="BG38:BK38"/>
    <mergeCell ref="BG40:BK40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8:AL38"/>
    <mergeCell ref="AM38:AQ38"/>
    <mergeCell ref="AR38:AV38"/>
    <mergeCell ref="E40:W40"/>
    <mergeCell ref="AH39:AL39"/>
    <mergeCell ref="AM39:AQ39"/>
    <mergeCell ref="AR39:AV39"/>
    <mergeCell ref="AW41:BA41"/>
    <mergeCell ref="BB41:BF41"/>
    <mergeCell ref="A39:D39"/>
    <mergeCell ref="X39:AB39"/>
    <mergeCell ref="AC39:AG39"/>
    <mergeCell ref="E39:W39"/>
    <mergeCell ref="AW39:BA39"/>
    <mergeCell ref="X40:AB40"/>
    <mergeCell ref="AC40:AG40"/>
    <mergeCell ref="AM41:AQ41"/>
    <mergeCell ref="AR41:AV41"/>
    <mergeCell ref="AR78:AV78"/>
    <mergeCell ref="AW78:BA78"/>
    <mergeCell ref="AH77:AL77"/>
    <mergeCell ref="AM78:AQ78"/>
    <mergeCell ref="A74:BL74"/>
    <mergeCell ref="AE52:AH52"/>
    <mergeCell ref="AI52:AM52"/>
    <mergeCell ref="AN52:AR52"/>
    <mergeCell ref="AS52:AW52"/>
    <mergeCell ref="A30:D30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C41:AG41"/>
    <mergeCell ref="AH41:AL41"/>
    <mergeCell ref="A40:D40"/>
    <mergeCell ref="AC95:AG95"/>
    <mergeCell ref="A94:E95"/>
    <mergeCell ref="AH78:AL78"/>
    <mergeCell ref="A80:D80"/>
    <mergeCell ref="E41:W41"/>
    <mergeCell ref="E80:W80"/>
    <mergeCell ref="E79:W79"/>
    <mergeCell ref="F68:T69"/>
    <mergeCell ref="U69:Y69"/>
    <mergeCell ref="Z69:AD69"/>
    <mergeCell ref="BG69:BK69"/>
    <mergeCell ref="U68:AM68"/>
    <mergeCell ref="AN68:BF68"/>
    <mergeCell ref="BG68:BY68"/>
    <mergeCell ref="Z70:AD70"/>
    <mergeCell ref="AE70:AH70"/>
    <mergeCell ref="AX70:BA70"/>
    <mergeCell ref="AE69:AH69"/>
    <mergeCell ref="AI69:AM69"/>
    <mergeCell ref="AN69:AR69"/>
    <mergeCell ref="AS69:AW69"/>
    <mergeCell ref="AX69:BA69"/>
    <mergeCell ref="A113:C114"/>
    <mergeCell ref="A115:C115"/>
    <mergeCell ref="F97:W97"/>
    <mergeCell ref="F98:W98"/>
    <mergeCell ref="D104:T105"/>
    <mergeCell ref="U105:Y105"/>
    <mergeCell ref="U104:AM104"/>
    <mergeCell ref="D107:T107"/>
    <mergeCell ref="U107:Y107"/>
    <mergeCell ref="Z107:AD107"/>
    <mergeCell ref="A96:E96"/>
    <mergeCell ref="A97:E97"/>
    <mergeCell ref="F94:W95"/>
    <mergeCell ref="F96:W96"/>
    <mergeCell ref="A125:C125"/>
    <mergeCell ref="Q125:U125"/>
    <mergeCell ref="D125:P125"/>
    <mergeCell ref="D123:P124"/>
    <mergeCell ref="Q123:U124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39:AT139"/>
    <mergeCell ref="AZ139:BD139"/>
    <mergeCell ref="BE139:BI139"/>
    <mergeCell ref="AU139:AY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F141:AJ141"/>
    <mergeCell ref="AK141:AO141"/>
    <mergeCell ref="AP141:AT141"/>
    <mergeCell ref="AU141:AY141"/>
    <mergeCell ref="A141:C141"/>
    <mergeCell ref="D141:P141"/>
    <mergeCell ref="Q141:U141"/>
    <mergeCell ref="V141:AE141"/>
    <mergeCell ref="AP142:AT142"/>
    <mergeCell ref="AU142:AY142"/>
    <mergeCell ref="AZ142:BD142"/>
    <mergeCell ref="BE140:BI140"/>
    <mergeCell ref="AZ141:BD141"/>
    <mergeCell ref="AK197:AO197"/>
    <mergeCell ref="AP197:AT197"/>
    <mergeCell ref="AU198:AY198"/>
    <mergeCell ref="AZ198:BD198"/>
    <mergeCell ref="V207:Z207"/>
    <mergeCell ref="V203:Z204"/>
    <mergeCell ref="AA204:AE204"/>
    <mergeCell ref="AF204:AI204"/>
    <mergeCell ref="V206:Z206"/>
    <mergeCell ref="AA206:AE206"/>
    <mergeCell ref="AA207:AE207"/>
    <mergeCell ref="AF207:AI207"/>
    <mergeCell ref="AO207:AR207"/>
    <mergeCell ref="AS207:AW207"/>
    <mergeCell ref="AO206:AR206"/>
    <mergeCell ref="AS206:AW206"/>
    <mergeCell ref="A193:BD193"/>
    <mergeCell ref="B7:AF7"/>
    <mergeCell ref="A5:AF5"/>
    <mergeCell ref="AH5:AR5"/>
    <mergeCell ref="A49:BY49"/>
    <mergeCell ref="A25:BY25"/>
    <mergeCell ref="A48:BY48"/>
    <mergeCell ref="A47:BY47"/>
    <mergeCell ref="N10:Y10"/>
    <mergeCell ref="AH80:AL80"/>
    <mergeCell ref="A156:T156"/>
    <mergeCell ref="A157:T157"/>
    <mergeCell ref="AJ156:AN156"/>
    <mergeCell ref="U156:Y156"/>
    <mergeCell ref="U157:Y157"/>
    <mergeCell ref="Z157:AD157"/>
    <mergeCell ref="AE156:AI156"/>
    <mergeCell ref="B11:L11"/>
    <mergeCell ref="BE142:BI142"/>
    <mergeCell ref="A154:T155"/>
    <mergeCell ref="A142:C142"/>
    <mergeCell ref="D142:P142"/>
    <mergeCell ref="Q142:U142"/>
    <mergeCell ref="V142:AE142"/>
    <mergeCell ref="AF142:AJ142"/>
    <mergeCell ref="AK142:AO142"/>
    <mergeCell ref="BE141:BI141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72:AP272"/>
    <mergeCell ref="AU272:BF272"/>
    <mergeCell ref="A17:BY17"/>
    <mergeCell ref="AH268:AP268"/>
    <mergeCell ref="AH269:AP269"/>
    <mergeCell ref="A271:AA271"/>
    <mergeCell ref="AH271:AP271"/>
    <mergeCell ref="A98:E98"/>
    <mergeCell ref="A185:BS185"/>
    <mergeCell ref="A184:BS184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4:BT54"/>
    <mergeCell ref="BG51:BK51"/>
    <mergeCell ref="BL51:BP51"/>
    <mergeCell ref="BQ51:BT51"/>
    <mergeCell ref="BQ52:BT52"/>
    <mergeCell ref="A36:BK36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N50:BF50"/>
    <mergeCell ref="BG50:BY50"/>
    <mergeCell ref="BU51:BY51"/>
    <mergeCell ref="AI51:AM51"/>
    <mergeCell ref="AN51:AR51"/>
    <mergeCell ref="AS51:AW51"/>
    <mergeCell ref="BB51:BF51"/>
    <mergeCell ref="AX51:BA51"/>
    <mergeCell ref="E53:T53"/>
    <mergeCell ref="U53:Y53"/>
    <mergeCell ref="Z53:AD53"/>
    <mergeCell ref="AE53:AH53"/>
    <mergeCell ref="BB53:BF53"/>
    <mergeCell ref="BG53:BK53"/>
    <mergeCell ref="BL53:BP53"/>
    <mergeCell ref="BQ53:BT53"/>
    <mergeCell ref="BU53:BY53"/>
    <mergeCell ref="F72:T72"/>
    <mergeCell ref="U72:Y72"/>
    <mergeCell ref="Z72:AD72"/>
    <mergeCell ref="AE72:AH72"/>
    <mergeCell ref="AI72:AM72"/>
    <mergeCell ref="AN72:AR72"/>
    <mergeCell ref="AS72:AW72"/>
    <mergeCell ref="AX72:BA72"/>
    <mergeCell ref="BB72:BF72"/>
    <mergeCell ref="AS71:AW71"/>
    <mergeCell ref="AX71:BA71"/>
    <mergeCell ref="BB71:BF71"/>
    <mergeCell ref="BG71:BK71"/>
    <mergeCell ref="BU106:BY106"/>
    <mergeCell ref="AN104:BF104"/>
    <mergeCell ref="BG104:BY104"/>
    <mergeCell ref="BB78:BF78"/>
    <mergeCell ref="BG78:BK78"/>
    <mergeCell ref="A92:BL92"/>
    <mergeCell ref="X95:AB95"/>
    <mergeCell ref="Z105:AD105"/>
    <mergeCell ref="AE105:AH105"/>
    <mergeCell ref="AI105:AM105"/>
    <mergeCell ref="AN105:AR105"/>
    <mergeCell ref="AS105:AW105"/>
    <mergeCell ref="AX105:BA105"/>
    <mergeCell ref="BQ105:BT105"/>
    <mergeCell ref="BU105:BY105"/>
    <mergeCell ref="BB105:BF105"/>
    <mergeCell ref="BG105:BK105"/>
    <mergeCell ref="BL105:BP105"/>
    <mergeCell ref="D115:T115"/>
    <mergeCell ref="U115:Y115"/>
    <mergeCell ref="Z115:AD115"/>
    <mergeCell ref="Z108:AD108"/>
    <mergeCell ref="D108:T108"/>
    <mergeCell ref="U108:Y108"/>
    <mergeCell ref="BU107:BY107"/>
    <mergeCell ref="BQ107:BT107"/>
    <mergeCell ref="BL107:BP107"/>
    <mergeCell ref="D117:T117"/>
    <mergeCell ref="U117:Y117"/>
    <mergeCell ref="Z117:AD117"/>
    <mergeCell ref="U113:AN113"/>
    <mergeCell ref="A112:BH112"/>
    <mergeCell ref="D116:T116"/>
    <mergeCell ref="U116:Y116"/>
  </mergeCells>
  <conditionalFormatting sqref="A117:A118 A108:A109 A178:A180">
    <cfRule type="cellIs" priority="1" dxfId="0" operator="equal" stopIfTrue="1">
      <formula>A107</formula>
    </cfRule>
  </conditionalFormatting>
  <conditionalFormatting sqref="A127:C135 A142:C150">
    <cfRule type="cellIs" priority="2" dxfId="0" operator="equal" stopIfTrue="1">
      <formula>A126</formula>
    </cfRule>
    <cfRule type="cellIs" priority="3" dxfId="0" operator="equal" stopIfTrue="1">
      <formula>0</formula>
    </cfRule>
  </conditionalFormatting>
  <conditionalFormatting sqref="A119">
    <cfRule type="cellIs" priority="4" dxfId="0" operator="equal" stopIfTrue="1">
      <formula>A117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2" r:id="rId1"/>
  <rowBreaks count="3" manualBreakCount="3">
    <brk id="44" max="76" man="1"/>
    <brk id="100" max="76" man="1"/>
    <brk id="200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CA224"/>
  <sheetViews>
    <sheetView workbookViewId="0" topLeftCell="A1">
      <selection activeCell="AE136" sqref="AE136:AI136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13" t="s">
        <v>129</v>
      </c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</row>
    <row r="2" spans="1:78" ht="14.25" customHeight="1">
      <c r="A2" s="57" t="s">
        <v>303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</row>
    <row r="4" spans="1:64" ht="13.5" customHeight="1">
      <c r="A4" s="13" t="s">
        <v>179</v>
      </c>
      <c r="B4" s="36" t="s">
        <v>221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10"/>
      <c r="AH4" s="60" t="s">
        <v>220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10"/>
      <c r="AT4" s="33" t="s">
        <v>225</v>
      </c>
      <c r="AU4" s="60"/>
      <c r="AV4" s="60"/>
      <c r="AW4" s="60"/>
      <c r="AX4" s="60"/>
      <c r="AY4" s="60"/>
      <c r="AZ4" s="60"/>
      <c r="BA4" s="60"/>
      <c r="BB4" s="16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64" ht="24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8"/>
      <c r="AH5" s="59" t="s">
        <v>186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8"/>
      <c r="AT5" s="59" t="s">
        <v>177</v>
      </c>
      <c r="AU5" s="59"/>
      <c r="AV5" s="59"/>
      <c r="AW5" s="59"/>
      <c r="AX5" s="59"/>
      <c r="AY5" s="59"/>
      <c r="AZ5" s="59"/>
      <c r="BA5" s="59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57:64" ht="12.75">
      <c r="BE6" s="28"/>
      <c r="BF6" s="28"/>
      <c r="BG6" s="28"/>
      <c r="BH6" s="28"/>
      <c r="BI6" s="28"/>
      <c r="BJ6" s="28"/>
      <c r="BK6" s="28"/>
      <c r="BL6" s="28"/>
    </row>
    <row r="7" spans="1:75" ht="13.5" customHeight="1">
      <c r="A7" s="13" t="s">
        <v>188</v>
      </c>
      <c r="B7" s="36" t="s">
        <v>211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0"/>
      <c r="AH7" s="60" t="s">
        <v>318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16"/>
      <c r="BC7" s="33" t="s">
        <v>225</v>
      </c>
      <c r="BD7" s="60"/>
      <c r="BE7" s="60"/>
      <c r="BF7" s="60"/>
      <c r="BG7" s="60"/>
      <c r="BH7" s="60"/>
      <c r="BI7" s="60"/>
      <c r="BJ7" s="60"/>
      <c r="BK7" s="16"/>
      <c r="BL7" s="14"/>
      <c r="BM7" s="17"/>
      <c r="BN7" s="17"/>
      <c r="BO7" s="17"/>
      <c r="BP7" s="16"/>
      <c r="BQ7" s="16"/>
      <c r="BR7" s="16"/>
      <c r="BS7" s="16"/>
      <c r="BT7" s="16"/>
      <c r="BU7" s="16"/>
      <c r="BV7" s="16"/>
      <c r="BW7" s="16"/>
    </row>
    <row r="8" spans="1:75" ht="24" customHeight="1">
      <c r="A8" s="37" t="s">
        <v>169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8"/>
      <c r="AH8" s="59" t="s">
        <v>189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15"/>
      <c r="BC8" s="59" t="s">
        <v>177</v>
      </c>
      <c r="BD8" s="59"/>
      <c r="BE8" s="59"/>
      <c r="BF8" s="59"/>
      <c r="BG8" s="59"/>
      <c r="BH8" s="59"/>
      <c r="BI8" s="59"/>
      <c r="BJ8" s="59"/>
      <c r="BK8" s="22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27" customHeight="1">
      <c r="A10" s="13" t="s">
        <v>190</v>
      </c>
      <c r="B10" s="60" t="s">
        <v>334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N10" s="60" t="s">
        <v>335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6"/>
      <c r="AA10" s="60" t="s">
        <v>336</v>
      </c>
      <c r="AB10" s="60"/>
      <c r="AC10" s="60"/>
      <c r="AD10" s="60"/>
      <c r="AE10" s="60"/>
      <c r="AF10" s="60"/>
      <c r="AG10" s="60"/>
      <c r="AH10" s="60"/>
      <c r="AI10" s="60"/>
      <c r="AJ10" s="16"/>
      <c r="AK10" s="112" t="s">
        <v>216</v>
      </c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21"/>
      <c r="BL10" s="33" t="s">
        <v>226</v>
      </c>
      <c r="BM10" s="60"/>
      <c r="BN10" s="60"/>
      <c r="BO10" s="60"/>
      <c r="BP10" s="60"/>
      <c r="BQ10" s="60"/>
      <c r="BR10" s="60"/>
      <c r="BS10" s="60"/>
      <c r="BT10" s="16"/>
      <c r="BU10" s="16"/>
      <c r="BV10" s="16"/>
      <c r="BW10" s="16"/>
      <c r="BX10" s="16"/>
      <c r="BY10" s="16"/>
      <c r="BZ10" s="16"/>
      <c r="CA10" s="16"/>
    </row>
    <row r="11" spans="2:79" ht="25.5" customHeight="1">
      <c r="B11" s="59" t="s">
        <v>191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N11" s="59" t="s">
        <v>193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15"/>
      <c r="AA11" s="158" t="s">
        <v>194</v>
      </c>
      <c r="AB11" s="158"/>
      <c r="AC11" s="158"/>
      <c r="AD11" s="158"/>
      <c r="AE11" s="158"/>
      <c r="AF11" s="158"/>
      <c r="AG11" s="158"/>
      <c r="AH11" s="158"/>
      <c r="AI11" s="158"/>
      <c r="AJ11" s="15"/>
      <c r="AK11" s="159" t="s">
        <v>192</v>
      </c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20"/>
      <c r="BL11" s="59" t="s">
        <v>178</v>
      </c>
      <c r="BM11" s="59"/>
      <c r="BN11" s="59"/>
      <c r="BO11" s="59"/>
      <c r="BP11" s="59"/>
      <c r="BQ11" s="59"/>
      <c r="BR11" s="59"/>
      <c r="BS11" s="59"/>
      <c r="BT11" s="15"/>
      <c r="BU11" s="15"/>
      <c r="BV11" s="15"/>
      <c r="BW11" s="15"/>
      <c r="BX11" s="15"/>
      <c r="BY11" s="15"/>
      <c r="BZ11" s="15"/>
      <c r="CA11" s="15"/>
    </row>
    <row r="13" spans="1:77" ht="14.25" customHeight="1">
      <c r="A13" s="96" t="s">
        <v>304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</row>
    <row r="14" spans="1:77" ht="14.25" customHeight="1">
      <c r="A14" s="96" t="s">
        <v>162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</row>
    <row r="15" spans="1:77" ht="15" customHeight="1">
      <c r="A15" s="58" t="s">
        <v>323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10" t="s">
        <v>163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</row>
    <row r="18" spans="1:77" ht="27" customHeight="1">
      <c r="A18" s="58" t="s">
        <v>332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96" t="s">
        <v>164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</row>
    <row r="21" spans="1:77" ht="27" customHeight="1">
      <c r="A21" s="58" t="s">
        <v>333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96" t="s">
        <v>165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</row>
    <row r="24" spans="1:77" ht="14.25" customHeight="1">
      <c r="A24" s="111" t="s">
        <v>291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</row>
    <row r="25" spans="1:77" ht="15" customHeight="1">
      <c r="A25" s="55" t="s">
        <v>227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</row>
    <row r="26" spans="1:77" ht="22.5" customHeight="1">
      <c r="A26" s="115" t="s">
        <v>3</v>
      </c>
      <c r="B26" s="116"/>
      <c r="C26" s="116"/>
      <c r="D26" s="117"/>
      <c r="E26" s="115" t="s">
        <v>20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40" t="s">
        <v>228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 t="s">
        <v>229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 t="s">
        <v>230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ht="54.75" customHeight="1">
      <c r="A27" s="118"/>
      <c r="B27" s="119"/>
      <c r="C27" s="119"/>
      <c r="D27" s="120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70" t="s">
        <v>5</v>
      </c>
      <c r="V27" s="71"/>
      <c r="W27" s="71"/>
      <c r="X27" s="71"/>
      <c r="Y27" s="72"/>
      <c r="Z27" s="70" t="s">
        <v>4</v>
      </c>
      <c r="AA27" s="71"/>
      <c r="AB27" s="71"/>
      <c r="AC27" s="71"/>
      <c r="AD27" s="72"/>
      <c r="AE27" s="92" t="s">
        <v>130</v>
      </c>
      <c r="AF27" s="93"/>
      <c r="AG27" s="93"/>
      <c r="AH27" s="94"/>
      <c r="AI27" s="70" t="s">
        <v>6</v>
      </c>
      <c r="AJ27" s="71"/>
      <c r="AK27" s="71"/>
      <c r="AL27" s="71"/>
      <c r="AM27" s="72"/>
      <c r="AN27" s="70" t="s">
        <v>5</v>
      </c>
      <c r="AO27" s="71"/>
      <c r="AP27" s="71"/>
      <c r="AQ27" s="71"/>
      <c r="AR27" s="72"/>
      <c r="AS27" s="70" t="s">
        <v>4</v>
      </c>
      <c r="AT27" s="71"/>
      <c r="AU27" s="71"/>
      <c r="AV27" s="71"/>
      <c r="AW27" s="72"/>
      <c r="AX27" s="92" t="s">
        <v>130</v>
      </c>
      <c r="AY27" s="93"/>
      <c r="AZ27" s="93"/>
      <c r="BA27" s="94"/>
      <c r="BB27" s="70" t="s">
        <v>108</v>
      </c>
      <c r="BC27" s="71"/>
      <c r="BD27" s="71"/>
      <c r="BE27" s="71"/>
      <c r="BF27" s="72"/>
      <c r="BG27" s="70" t="s">
        <v>5</v>
      </c>
      <c r="BH27" s="71"/>
      <c r="BI27" s="71"/>
      <c r="BJ27" s="71"/>
      <c r="BK27" s="72"/>
      <c r="BL27" s="70" t="s">
        <v>4</v>
      </c>
      <c r="BM27" s="71"/>
      <c r="BN27" s="71"/>
      <c r="BO27" s="71"/>
      <c r="BP27" s="72"/>
      <c r="BQ27" s="92" t="s">
        <v>130</v>
      </c>
      <c r="BR27" s="93"/>
      <c r="BS27" s="93"/>
      <c r="BT27" s="94"/>
      <c r="BU27" s="70" t="s">
        <v>109</v>
      </c>
      <c r="BV27" s="71"/>
      <c r="BW27" s="71"/>
      <c r="BX27" s="71"/>
      <c r="BY27" s="72"/>
    </row>
    <row r="28" spans="1:77" ht="15" customHeight="1">
      <c r="A28" s="70">
        <v>1</v>
      </c>
      <c r="B28" s="71"/>
      <c r="C28" s="71"/>
      <c r="D28" s="72"/>
      <c r="E28" s="70">
        <v>2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0">
        <v>3</v>
      </c>
      <c r="V28" s="71"/>
      <c r="W28" s="71"/>
      <c r="X28" s="71"/>
      <c r="Y28" s="72"/>
      <c r="Z28" s="70">
        <v>4</v>
      </c>
      <c r="AA28" s="71"/>
      <c r="AB28" s="71"/>
      <c r="AC28" s="71"/>
      <c r="AD28" s="72"/>
      <c r="AE28" s="70">
        <v>5</v>
      </c>
      <c r="AF28" s="71"/>
      <c r="AG28" s="71"/>
      <c r="AH28" s="72"/>
      <c r="AI28" s="70">
        <v>6</v>
      </c>
      <c r="AJ28" s="71"/>
      <c r="AK28" s="71"/>
      <c r="AL28" s="71"/>
      <c r="AM28" s="72"/>
      <c r="AN28" s="70">
        <v>7</v>
      </c>
      <c r="AO28" s="71"/>
      <c r="AP28" s="71"/>
      <c r="AQ28" s="71"/>
      <c r="AR28" s="72"/>
      <c r="AS28" s="70">
        <v>8</v>
      </c>
      <c r="AT28" s="71"/>
      <c r="AU28" s="71"/>
      <c r="AV28" s="71"/>
      <c r="AW28" s="72"/>
      <c r="AX28" s="70">
        <v>9</v>
      </c>
      <c r="AY28" s="71"/>
      <c r="AZ28" s="71"/>
      <c r="BA28" s="72"/>
      <c r="BB28" s="70">
        <v>10</v>
      </c>
      <c r="BC28" s="71"/>
      <c r="BD28" s="71"/>
      <c r="BE28" s="71"/>
      <c r="BF28" s="72"/>
      <c r="BG28" s="70">
        <v>11</v>
      </c>
      <c r="BH28" s="71"/>
      <c r="BI28" s="71"/>
      <c r="BJ28" s="71"/>
      <c r="BK28" s="72"/>
      <c r="BL28" s="70">
        <v>12</v>
      </c>
      <c r="BM28" s="71"/>
      <c r="BN28" s="71"/>
      <c r="BO28" s="71"/>
      <c r="BP28" s="72"/>
      <c r="BQ28" s="70">
        <v>13</v>
      </c>
      <c r="BR28" s="71"/>
      <c r="BS28" s="71"/>
      <c r="BT28" s="72"/>
      <c r="BU28" s="70">
        <v>14</v>
      </c>
      <c r="BV28" s="71"/>
      <c r="BW28" s="71"/>
      <c r="BX28" s="71"/>
      <c r="BY28" s="72"/>
    </row>
    <row r="29" spans="1:79" ht="13.5" customHeight="1" hidden="1">
      <c r="A29" s="73" t="s">
        <v>68</v>
      </c>
      <c r="B29" s="74"/>
      <c r="C29" s="74"/>
      <c r="D29" s="75"/>
      <c r="E29" s="73" t="s">
        <v>69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07" t="s">
        <v>77</v>
      </c>
      <c r="V29" s="108"/>
      <c r="W29" s="108"/>
      <c r="X29" s="108"/>
      <c r="Y29" s="109"/>
      <c r="Z29" s="107" t="s">
        <v>78</v>
      </c>
      <c r="AA29" s="108"/>
      <c r="AB29" s="108"/>
      <c r="AC29" s="108"/>
      <c r="AD29" s="109"/>
      <c r="AE29" s="73" t="s">
        <v>103</v>
      </c>
      <c r="AF29" s="74"/>
      <c r="AG29" s="74"/>
      <c r="AH29" s="75"/>
      <c r="AI29" s="97" t="s">
        <v>197</v>
      </c>
      <c r="AJ29" s="98"/>
      <c r="AK29" s="98"/>
      <c r="AL29" s="98"/>
      <c r="AM29" s="99"/>
      <c r="AN29" s="73" t="s">
        <v>79</v>
      </c>
      <c r="AO29" s="74"/>
      <c r="AP29" s="74"/>
      <c r="AQ29" s="74"/>
      <c r="AR29" s="75"/>
      <c r="AS29" s="73" t="s">
        <v>80</v>
      </c>
      <c r="AT29" s="74"/>
      <c r="AU29" s="74"/>
      <c r="AV29" s="74"/>
      <c r="AW29" s="75"/>
      <c r="AX29" s="73" t="s">
        <v>104</v>
      </c>
      <c r="AY29" s="74"/>
      <c r="AZ29" s="74"/>
      <c r="BA29" s="75"/>
      <c r="BB29" s="97" t="s">
        <v>197</v>
      </c>
      <c r="BC29" s="98"/>
      <c r="BD29" s="98"/>
      <c r="BE29" s="98"/>
      <c r="BF29" s="99"/>
      <c r="BG29" s="73" t="s">
        <v>70</v>
      </c>
      <c r="BH29" s="74"/>
      <c r="BI29" s="74"/>
      <c r="BJ29" s="74"/>
      <c r="BK29" s="75"/>
      <c r="BL29" s="73" t="s">
        <v>71</v>
      </c>
      <c r="BM29" s="74"/>
      <c r="BN29" s="74"/>
      <c r="BO29" s="74"/>
      <c r="BP29" s="75"/>
      <c r="BQ29" s="73" t="s">
        <v>105</v>
      </c>
      <c r="BR29" s="74"/>
      <c r="BS29" s="74"/>
      <c r="BT29" s="75"/>
      <c r="BU29" s="97" t="s">
        <v>197</v>
      </c>
      <c r="BV29" s="98"/>
      <c r="BW29" s="98"/>
      <c r="BX29" s="98"/>
      <c r="BY29" s="99"/>
      <c r="CA29" t="s">
        <v>28</v>
      </c>
    </row>
    <row r="30" spans="1:79" s="30" customFormat="1" ht="12.75" customHeight="1">
      <c r="A30" s="132"/>
      <c r="B30" s="133"/>
      <c r="C30" s="133"/>
      <c r="D30" s="134"/>
      <c r="E30" s="78" t="s">
        <v>319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63" t="s">
        <v>237</v>
      </c>
      <c r="V30" s="63"/>
      <c r="W30" s="63"/>
      <c r="X30" s="63"/>
      <c r="Y30" s="63"/>
      <c r="Z30" s="63">
        <v>116937</v>
      </c>
      <c r="AA30" s="63"/>
      <c r="AB30" s="63"/>
      <c r="AC30" s="63"/>
      <c r="AD30" s="63"/>
      <c r="AE30" s="84">
        <v>0</v>
      </c>
      <c r="AF30" s="85"/>
      <c r="AG30" s="85"/>
      <c r="AH30" s="86"/>
      <c r="AI30" s="84">
        <f>IF(ISNUMBER(U30),U30,0)+IF(ISNUMBER(Z30),Z30,0)</f>
        <v>116937</v>
      </c>
      <c r="AJ30" s="85"/>
      <c r="AK30" s="85"/>
      <c r="AL30" s="85"/>
      <c r="AM30" s="86"/>
      <c r="AN30" s="84" t="s">
        <v>237</v>
      </c>
      <c r="AO30" s="85"/>
      <c r="AP30" s="85"/>
      <c r="AQ30" s="85"/>
      <c r="AR30" s="86"/>
      <c r="AS30" s="84">
        <v>1000000</v>
      </c>
      <c r="AT30" s="85"/>
      <c r="AU30" s="85"/>
      <c r="AV30" s="85"/>
      <c r="AW30" s="86"/>
      <c r="AX30" s="84">
        <v>0</v>
      </c>
      <c r="AY30" s="85"/>
      <c r="AZ30" s="85"/>
      <c r="BA30" s="86"/>
      <c r="BB30" s="84">
        <f>IF(ISNUMBER(AN30),AN30,0)+IF(ISNUMBER(AS30),AS30,0)</f>
        <v>1000000</v>
      </c>
      <c r="BC30" s="85"/>
      <c r="BD30" s="85"/>
      <c r="BE30" s="85"/>
      <c r="BF30" s="86"/>
      <c r="BG30" s="84" t="s">
        <v>237</v>
      </c>
      <c r="BH30" s="85"/>
      <c r="BI30" s="85"/>
      <c r="BJ30" s="85"/>
      <c r="BK30" s="86"/>
      <c r="BL30" s="84">
        <v>1000000</v>
      </c>
      <c r="BM30" s="85"/>
      <c r="BN30" s="85"/>
      <c r="BO30" s="85"/>
      <c r="BP30" s="86"/>
      <c r="BQ30" s="84">
        <v>0</v>
      </c>
      <c r="BR30" s="85"/>
      <c r="BS30" s="85"/>
      <c r="BT30" s="86"/>
      <c r="BU30" s="84">
        <f>IF(ISNUMBER(BG30),BG30,0)+IF(ISNUMBER(BL30),BL30,0)</f>
        <v>1000000</v>
      </c>
      <c r="BV30" s="85"/>
      <c r="BW30" s="85"/>
      <c r="BX30" s="85"/>
      <c r="BY30" s="86"/>
      <c r="CA30" s="30" t="s">
        <v>29</v>
      </c>
    </row>
    <row r="31" spans="1:77" s="30" customFormat="1" ht="39" customHeight="1">
      <c r="A31" s="132">
        <v>8842</v>
      </c>
      <c r="B31" s="133"/>
      <c r="C31" s="133"/>
      <c r="D31" s="134"/>
      <c r="E31" s="78" t="s">
        <v>320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63" t="s">
        <v>237</v>
      </c>
      <c r="V31" s="63"/>
      <c r="W31" s="63"/>
      <c r="X31" s="63"/>
      <c r="Y31" s="63"/>
      <c r="Z31" s="63">
        <v>116937</v>
      </c>
      <c r="AA31" s="63"/>
      <c r="AB31" s="63"/>
      <c r="AC31" s="63"/>
      <c r="AD31" s="63"/>
      <c r="AE31" s="84">
        <v>0</v>
      </c>
      <c r="AF31" s="85"/>
      <c r="AG31" s="85"/>
      <c r="AH31" s="86"/>
      <c r="AI31" s="84">
        <f>IF(ISNUMBER(U31),U31,0)+IF(ISNUMBER(Z31),Z31,0)</f>
        <v>116937</v>
      </c>
      <c r="AJ31" s="85"/>
      <c r="AK31" s="85"/>
      <c r="AL31" s="85"/>
      <c r="AM31" s="86"/>
      <c r="AN31" s="84" t="s">
        <v>237</v>
      </c>
      <c r="AO31" s="85"/>
      <c r="AP31" s="85"/>
      <c r="AQ31" s="85"/>
      <c r="AR31" s="86"/>
      <c r="AS31" s="84">
        <v>1000000</v>
      </c>
      <c r="AT31" s="85"/>
      <c r="AU31" s="85"/>
      <c r="AV31" s="85"/>
      <c r="AW31" s="86"/>
      <c r="AX31" s="84">
        <v>0</v>
      </c>
      <c r="AY31" s="85"/>
      <c r="AZ31" s="85"/>
      <c r="BA31" s="86"/>
      <c r="BB31" s="84">
        <f>IF(ISNUMBER(AN31),AN31,0)+IF(ISNUMBER(AS31),AS31,0)</f>
        <v>1000000</v>
      </c>
      <c r="BC31" s="85"/>
      <c r="BD31" s="85"/>
      <c r="BE31" s="85"/>
      <c r="BF31" s="86"/>
      <c r="BG31" s="84" t="s">
        <v>237</v>
      </c>
      <c r="BH31" s="85"/>
      <c r="BI31" s="85"/>
      <c r="BJ31" s="85"/>
      <c r="BK31" s="86"/>
      <c r="BL31" s="84">
        <v>1000000</v>
      </c>
      <c r="BM31" s="85"/>
      <c r="BN31" s="85"/>
      <c r="BO31" s="85"/>
      <c r="BP31" s="86"/>
      <c r="BQ31" s="84">
        <v>0</v>
      </c>
      <c r="BR31" s="85"/>
      <c r="BS31" s="85"/>
      <c r="BT31" s="86"/>
      <c r="BU31" s="84">
        <f>IF(ISNUMBER(BG31),BG31,0)+IF(ISNUMBER(BL31),BL31,0)</f>
        <v>1000000</v>
      </c>
      <c r="BV31" s="85"/>
      <c r="BW31" s="85"/>
      <c r="BX31" s="85"/>
      <c r="BY31" s="86"/>
    </row>
    <row r="32" spans="1:77" s="31" customFormat="1" ht="12.75" customHeight="1">
      <c r="A32" s="100"/>
      <c r="B32" s="101"/>
      <c r="C32" s="101"/>
      <c r="D32" s="102"/>
      <c r="E32" s="66" t="s">
        <v>161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150">
        <v>0</v>
      </c>
      <c r="V32" s="150"/>
      <c r="W32" s="150"/>
      <c r="X32" s="150"/>
      <c r="Y32" s="150"/>
      <c r="Z32" s="150">
        <v>116937</v>
      </c>
      <c r="AA32" s="150"/>
      <c r="AB32" s="150"/>
      <c r="AC32" s="150"/>
      <c r="AD32" s="150"/>
      <c r="AE32" s="103">
        <v>0</v>
      </c>
      <c r="AF32" s="104"/>
      <c r="AG32" s="104"/>
      <c r="AH32" s="105"/>
      <c r="AI32" s="103">
        <f>IF(ISNUMBER(U32),U32,0)+IF(ISNUMBER(Z32),Z32,0)</f>
        <v>116937</v>
      </c>
      <c r="AJ32" s="104"/>
      <c r="AK32" s="104"/>
      <c r="AL32" s="104"/>
      <c r="AM32" s="105"/>
      <c r="AN32" s="103">
        <v>0</v>
      </c>
      <c r="AO32" s="104"/>
      <c r="AP32" s="104"/>
      <c r="AQ32" s="104"/>
      <c r="AR32" s="105"/>
      <c r="AS32" s="103">
        <v>1000000</v>
      </c>
      <c r="AT32" s="104"/>
      <c r="AU32" s="104"/>
      <c r="AV32" s="104"/>
      <c r="AW32" s="105"/>
      <c r="AX32" s="103">
        <v>0</v>
      </c>
      <c r="AY32" s="104"/>
      <c r="AZ32" s="104"/>
      <c r="BA32" s="105"/>
      <c r="BB32" s="103">
        <f>IF(ISNUMBER(AN32),AN32,0)+IF(ISNUMBER(AS32),AS32,0)</f>
        <v>1000000</v>
      </c>
      <c r="BC32" s="104"/>
      <c r="BD32" s="104"/>
      <c r="BE32" s="104"/>
      <c r="BF32" s="105"/>
      <c r="BG32" s="103">
        <v>0</v>
      </c>
      <c r="BH32" s="104"/>
      <c r="BI32" s="104"/>
      <c r="BJ32" s="104"/>
      <c r="BK32" s="105"/>
      <c r="BL32" s="103">
        <v>1000000</v>
      </c>
      <c r="BM32" s="104"/>
      <c r="BN32" s="104"/>
      <c r="BO32" s="104"/>
      <c r="BP32" s="105"/>
      <c r="BQ32" s="103">
        <v>0</v>
      </c>
      <c r="BR32" s="104"/>
      <c r="BS32" s="104"/>
      <c r="BT32" s="105"/>
      <c r="BU32" s="103">
        <f>IF(ISNUMBER(BG32),BG32,0)+IF(ISNUMBER(BL32),BL32,0)</f>
        <v>1000000</v>
      </c>
      <c r="BV32" s="104"/>
      <c r="BW32" s="104"/>
      <c r="BX32" s="104"/>
      <c r="BY32" s="105"/>
    </row>
    <row r="34" spans="1:64" ht="14.25" customHeight="1">
      <c r="A34" s="111" t="s">
        <v>305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63" ht="15" customHeight="1">
      <c r="A35" s="106" t="s">
        <v>227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22.5" customHeight="1">
      <c r="A36" s="115" t="s">
        <v>3</v>
      </c>
      <c r="B36" s="116"/>
      <c r="C36" s="116"/>
      <c r="D36" s="117"/>
      <c r="E36" s="115" t="s">
        <v>20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70" t="s">
        <v>231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2"/>
      <c r="AR36" s="40" t="s">
        <v>233</v>
      </c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ht="36" customHeight="1">
      <c r="A37" s="118"/>
      <c r="B37" s="119"/>
      <c r="C37" s="119"/>
      <c r="D37" s="120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40" t="s">
        <v>5</v>
      </c>
      <c r="Y37" s="40"/>
      <c r="Z37" s="40"/>
      <c r="AA37" s="40"/>
      <c r="AB37" s="40"/>
      <c r="AC37" s="40" t="s">
        <v>4</v>
      </c>
      <c r="AD37" s="40"/>
      <c r="AE37" s="40"/>
      <c r="AF37" s="40"/>
      <c r="AG37" s="40"/>
      <c r="AH37" s="92" t="s">
        <v>130</v>
      </c>
      <c r="AI37" s="93"/>
      <c r="AJ37" s="93"/>
      <c r="AK37" s="93"/>
      <c r="AL37" s="94"/>
      <c r="AM37" s="70" t="s">
        <v>6</v>
      </c>
      <c r="AN37" s="71"/>
      <c r="AO37" s="71"/>
      <c r="AP37" s="71"/>
      <c r="AQ37" s="72"/>
      <c r="AR37" s="70" t="s">
        <v>5</v>
      </c>
      <c r="AS37" s="71"/>
      <c r="AT37" s="71"/>
      <c r="AU37" s="71"/>
      <c r="AV37" s="72"/>
      <c r="AW37" s="70" t="s">
        <v>4</v>
      </c>
      <c r="AX37" s="71"/>
      <c r="AY37" s="71"/>
      <c r="AZ37" s="71"/>
      <c r="BA37" s="72"/>
      <c r="BB37" s="92" t="s">
        <v>130</v>
      </c>
      <c r="BC37" s="93"/>
      <c r="BD37" s="93"/>
      <c r="BE37" s="93"/>
      <c r="BF37" s="94"/>
      <c r="BG37" s="70" t="s">
        <v>108</v>
      </c>
      <c r="BH37" s="71"/>
      <c r="BI37" s="71"/>
      <c r="BJ37" s="71"/>
      <c r="BK37" s="72"/>
    </row>
    <row r="38" spans="1:63" ht="15" customHeight="1">
      <c r="A38" s="70">
        <v>1</v>
      </c>
      <c r="B38" s="71"/>
      <c r="C38" s="71"/>
      <c r="D38" s="72"/>
      <c r="E38" s="70">
        <v>2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40">
        <v>3</v>
      </c>
      <c r="Y38" s="40"/>
      <c r="Z38" s="40"/>
      <c r="AA38" s="40"/>
      <c r="AB38" s="40"/>
      <c r="AC38" s="40">
        <v>4</v>
      </c>
      <c r="AD38" s="40"/>
      <c r="AE38" s="40"/>
      <c r="AF38" s="40"/>
      <c r="AG38" s="40"/>
      <c r="AH38" s="40">
        <v>5</v>
      </c>
      <c r="AI38" s="40"/>
      <c r="AJ38" s="40"/>
      <c r="AK38" s="40"/>
      <c r="AL38" s="40"/>
      <c r="AM38" s="40">
        <v>6</v>
      </c>
      <c r="AN38" s="40"/>
      <c r="AO38" s="40"/>
      <c r="AP38" s="40"/>
      <c r="AQ38" s="40"/>
      <c r="AR38" s="70">
        <v>7</v>
      </c>
      <c r="AS38" s="71"/>
      <c r="AT38" s="71"/>
      <c r="AU38" s="71"/>
      <c r="AV38" s="72"/>
      <c r="AW38" s="70">
        <v>8</v>
      </c>
      <c r="AX38" s="71"/>
      <c r="AY38" s="71"/>
      <c r="AZ38" s="71"/>
      <c r="BA38" s="72"/>
      <c r="BB38" s="70">
        <v>9</v>
      </c>
      <c r="BC38" s="71"/>
      <c r="BD38" s="71"/>
      <c r="BE38" s="71"/>
      <c r="BF38" s="72"/>
      <c r="BG38" s="70">
        <v>10</v>
      </c>
      <c r="BH38" s="71"/>
      <c r="BI38" s="71"/>
      <c r="BJ38" s="71"/>
      <c r="BK38" s="72"/>
    </row>
    <row r="39" spans="1:79" ht="20.25" customHeight="1" hidden="1">
      <c r="A39" s="73" t="s">
        <v>68</v>
      </c>
      <c r="B39" s="74"/>
      <c r="C39" s="74"/>
      <c r="D39" s="75"/>
      <c r="E39" s="73" t="s">
        <v>69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38" t="s">
        <v>72</v>
      </c>
      <c r="Y39" s="38"/>
      <c r="Z39" s="38"/>
      <c r="AA39" s="38"/>
      <c r="AB39" s="38"/>
      <c r="AC39" s="38" t="s">
        <v>73</v>
      </c>
      <c r="AD39" s="38"/>
      <c r="AE39" s="38"/>
      <c r="AF39" s="38"/>
      <c r="AG39" s="38"/>
      <c r="AH39" s="73" t="s">
        <v>106</v>
      </c>
      <c r="AI39" s="74"/>
      <c r="AJ39" s="74"/>
      <c r="AK39" s="74"/>
      <c r="AL39" s="75"/>
      <c r="AM39" s="97" t="s">
        <v>198</v>
      </c>
      <c r="AN39" s="98"/>
      <c r="AO39" s="98"/>
      <c r="AP39" s="98"/>
      <c r="AQ39" s="99"/>
      <c r="AR39" s="73" t="s">
        <v>74</v>
      </c>
      <c r="AS39" s="74"/>
      <c r="AT39" s="74"/>
      <c r="AU39" s="74"/>
      <c r="AV39" s="75"/>
      <c r="AW39" s="73" t="s">
        <v>75</v>
      </c>
      <c r="AX39" s="74"/>
      <c r="AY39" s="74"/>
      <c r="AZ39" s="74"/>
      <c r="BA39" s="75"/>
      <c r="BB39" s="73" t="s">
        <v>107</v>
      </c>
      <c r="BC39" s="74"/>
      <c r="BD39" s="74"/>
      <c r="BE39" s="74"/>
      <c r="BF39" s="75"/>
      <c r="BG39" s="97" t="s">
        <v>198</v>
      </c>
      <c r="BH39" s="98"/>
      <c r="BI39" s="98"/>
      <c r="BJ39" s="98"/>
      <c r="BK39" s="99"/>
      <c r="CA39" t="s">
        <v>30</v>
      </c>
    </row>
    <row r="40" spans="1:79" s="30" customFormat="1" ht="12.75" customHeight="1">
      <c r="A40" s="132"/>
      <c r="B40" s="133"/>
      <c r="C40" s="133"/>
      <c r="D40" s="134"/>
      <c r="E40" s="78" t="s">
        <v>319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84" t="s">
        <v>237</v>
      </c>
      <c r="Y40" s="85"/>
      <c r="Z40" s="85"/>
      <c r="AA40" s="85"/>
      <c r="AB40" s="86"/>
      <c r="AC40" s="84">
        <v>0</v>
      </c>
      <c r="AD40" s="85"/>
      <c r="AE40" s="85"/>
      <c r="AF40" s="85"/>
      <c r="AG40" s="86"/>
      <c r="AH40" s="84">
        <v>0</v>
      </c>
      <c r="AI40" s="85"/>
      <c r="AJ40" s="85"/>
      <c r="AK40" s="85"/>
      <c r="AL40" s="86"/>
      <c r="AM40" s="84">
        <f>IF(ISNUMBER(X40),X40,0)+IF(ISNUMBER(AC40),AC40,0)</f>
        <v>0</v>
      </c>
      <c r="AN40" s="85"/>
      <c r="AO40" s="85"/>
      <c r="AP40" s="85"/>
      <c r="AQ40" s="86"/>
      <c r="AR40" s="84" t="s">
        <v>237</v>
      </c>
      <c r="AS40" s="85"/>
      <c r="AT40" s="85"/>
      <c r="AU40" s="85"/>
      <c r="AV40" s="86"/>
      <c r="AW40" s="84">
        <v>0</v>
      </c>
      <c r="AX40" s="85"/>
      <c r="AY40" s="85"/>
      <c r="AZ40" s="85"/>
      <c r="BA40" s="86"/>
      <c r="BB40" s="84">
        <v>0</v>
      </c>
      <c r="BC40" s="85"/>
      <c r="BD40" s="85"/>
      <c r="BE40" s="85"/>
      <c r="BF40" s="86"/>
      <c r="BG40" s="63">
        <f>IF(ISNUMBER(AR40),AR40,0)+IF(ISNUMBER(AW40),AW40,0)</f>
        <v>0</v>
      </c>
      <c r="BH40" s="63"/>
      <c r="BI40" s="63"/>
      <c r="BJ40" s="63"/>
      <c r="BK40" s="63"/>
      <c r="CA40" s="30" t="s">
        <v>31</v>
      </c>
    </row>
    <row r="41" spans="1:63" s="30" customFormat="1" ht="26.25" customHeight="1">
      <c r="A41" s="132">
        <v>8842</v>
      </c>
      <c r="B41" s="133"/>
      <c r="C41" s="133"/>
      <c r="D41" s="134"/>
      <c r="E41" s="78" t="s">
        <v>320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84" t="s">
        <v>237</v>
      </c>
      <c r="Y41" s="85"/>
      <c r="Z41" s="85"/>
      <c r="AA41" s="85"/>
      <c r="AB41" s="86"/>
      <c r="AC41" s="84">
        <v>0</v>
      </c>
      <c r="AD41" s="85"/>
      <c r="AE41" s="85"/>
      <c r="AF41" s="85"/>
      <c r="AG41" s="86"/>
      <c r="AH41" s="84">
        <v>0</v>
      </c>
      <c r="AI41" s="85"/>
      <c r="AJ41" s="85"/>
      <c r="AK41" s="85"/>
      <c r="AL41" s="86"/>
      <c r="AM41" s="84">
        <f>IF(ISNUMBER(X41),X41,0)+IF(ISNUMBER(AC41),AC41,0)</f>
        <v>0</v>
      </c>
      <c r="AN41" s="85"/>
      <c r="AO41" s="85"/>
      <c r="AP41" s="85"/>
      <c r="AQ41" s="86"/>
      <c r="AR41" s="84" t="s">
        <v>237</v>
      </c>
      <c r="AS41" s="85"/>
      <c r="AT41" s="85"/>
      <c r="AU41" s="85"/>
      <c r="AV41" s="86"/>
      <c r="AW41" s="84">
        <v>0</v>
      </c>
      <c r="AX41" s="85"/>
      <c r="AY41" s="85"/>
      <c r="AZ41" s="85"/>
      <c r="BA41" s="86"/>
      <c r="BB41" s="84">
        <v>0</v>
      </c>
      <c r="BC41" s="85"/>
      <c r="BD41" s="85"/>
      <c r="BE41" s="85"/>
      <c r="BF41" s="86"/>
      <c r="BG41" s="63">
        <f>IF(ISNUMBER(AR41),AR41,0)+IF(ISNUMBER(AW41),AW41,0)</f>
        <v>0</v>
      </c>
      <c r="BH41" s="63"/>
      <c r="BI41" s="63"/>
      <c r="BJ41" s="63"/>
      <c r="BK41" s="63"/>
    </row>
    <row r="42" spans="1:63" s="31" customFormat="1" ht="12.75" customHeight="1">
      <c r="A42" s="100"/>
      <c r="B42" s="101"/>
      <c r="C42" s="101"/>
      <c r="D42" s="102"/>
      <c r="E42" s="66" t="s">
        <v>161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  <c r="X42" s="103">
        <v>0</v>
      </c>
      <c r="Y42" s="104"/>
      <c r="Z42" s="104"/>
      <c r="AA42" s="104"/>
      <c r="AB42" s="105"/>
      <c r="AC42" s="103">
        <v>0</v>
      </c>
      <c r="AD42" s="104"/>
      <c r="AE42" s="104"/>
      <c r="AF42" s="104"/>
      <c r="AG42" s="105"/>
      <c r="AH42" s="103">
        <v>0</v>
      </c>
      <c r="AI42" s="104"/>
      <c r="AJ42" s="104"/>
      <c r="AK42" s="104"/>
      <c r="AL42" s="105"/>
      <c r="AM42" s="103">
        <f>IF(ISNUMBER(X42),X42,0)+IF(ISNUMBER(AC42),AC42,0)</f>
        <v>0</v>
      </c>
      <c r="AN42" s="104"/>
      <c r="AO42" s="104"/>
      <c r="AP42" s="104"/>
      <c r="AQ42" s="105"/>
      <c r="AR42" s="103">
        <v>0</v>
      </c>
      <c r="AS42" s="104"/>
      <c r="AT42" s="104"/>
      <c r="AU42" s="104"/>
      <c r="AV42" s="105"/>
      <c r="AW42" s="103">
        <v>0</v>
      </c>
      <c r="AX42" s="104"/>
      <c r="AY42" s="104"/>
      <c r="AZ42" s="104"/>
      <c r="BA42" s="105"/>
      <c r="BB42" s="103">
        <v>0</v>
      </c>
      <c r="BC42" s="104"/>
      <c r="BD42" s="104"/>
      <c r="BE42" s="104"/>
      <c r="BF42" s="105"/>
      <c r="BG42" s="150">
        <f>IF(ISNUMBER(AR42),AR42,0)+IF(ISNUMBER(AW42),AW42,0)</f>
        <v>0</v>
      </c>
      <c r="BH42" s="150"/>
      <c r="BI42" s="150"/>
      <c r="BJ42" s="150"/>
      <c r="BK42" s="150"/>
    </row>
    <row r="43" spans="1:59" s="5" customFormat="1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5" spans="1:78" s="4" customFormat="1" ht="14.25" customHeight="1">
      <c r="A45" s="96" t="s">
        <v>131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11"/>
    </row>
    <row r="46" spans="1:77" ht="14.25" customHeight="1">
      <c r="A46" s="96" t="s">
        <v>292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</row>
    <row r="47" spans="1:77" ht="15" customHeight="1">
      <c r="A47" s="55" t="s">
        <v>227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</row>
    <row r="48" spans="1:77" ht="22.5" customHeight="1">
      <c r="A48" s="126" t="s">
        <v>132</v>
      </c>
      <c r="B48" s="127"/>
      <c r="C48" s="127"/>
      <c r="D48" s="128"/>
      <c r="E48" s="40" t="s">
        <v>20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0" t="s">
        <v>228</v>
      </c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2"/>
      <c r="AN48" s="70" t="s">
        <v>229</v>
      </c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2"/>
      <c r="BG48" s="70" t="s">
        <v>230</v>
      </c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2"/>
    </row>
    <row r="49" spans="1:77" ht="48.75" customHeight="1">
      <c r="A49" s="129"/>
      <c r="B49" s="130"/>
      <c r="C49" s="130"/>
      <c r="D49" s="131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70" t="s">
        <v>5</v>
      </c>
      <c r="V49" s="71"/>
      <c r="W49" s="71"/>
      <c r="X49" s="71"/>
      <c r="Y49" s="72"/>
      <c r="Z49" s="70" t="s">
        <v>4</v>
      </c>
      <c r="AA49" s="71"/>
      <c r="AB49" s="71"/>
      <c r="AC49" s="71"/>
      <c r="AD49" s="72"/>
      <c r="AE49" s="92" t="s">
        <v>130</v>
      </c>
      <c r="AF49" s="93"/>
      <c r="AG49" s="93"/>
      <c r="AH49" s="94"/>
      <c r="AI49" s="70" t="s">
        <v>6</v>
      </c>
      <c r="AJ49" s="71"/>
      <c r="AK49" s="71"/>
      <c r="AL49" s="71"/>
      <c r="AM49" s="72"/>
      <c r="AN49" s="70" t="s">
        <v>5</v>
      </c>
      <c r="AO49" s="71"/>
      <c r="AP49" s="71"/>
      <c r="AQ49" s="71"/>
      <c r="AR49" s="72"/>
      <c r="AS49" s="70" t="s">
        <v>4</v>
      </c>
      <c r="AT49" s="71"/>
      <c r="AU49" s="71"/>
      <c r="AV49" s="71"/>
      <c r="AW49" s="72"/>
      <c r="AX49" s="92" t="s">
        <v>130</v>
      </c>
      <c r="AY49" s="93"/>
      <c r="AZ49" s="93"/>
      <c r="BA49" s="94"/>
      <c r="BB49" s="70" t="s">
        <v>108</v>
      </c>
      <c r="BC49" s="71"/>
      <c r="BD49" s="71"/>
      <c r="BE49" s="71"/>
      <c r="BF49" s="72"/>
      <c r="BG49" s="70" t="s">
        <v>5</v>
      </c>
      <c r="BH49" s="71"/>
      <c r="BI49" s="71"/>
      <c r="BJ49" s="71"/>
      <c r="BK49" s="72"/>
      <c r="BL49" s="70" t="s">
        <v>4</v>
      </c>
      <c r="BM49" s="71"/>
      <c r="BN49" s="71"/>
      <c r="BO49" s="71"/>
      <c r="BP49" s="72"/>
      <c r="BQ49" s="92" t="s">
        <v>130</v>
      </c>
      <c r="BR49" s="93"/>
      <c r="BS49" s="93"/>
      <c r="BT49" s="94"/>
      <c r="BU49" s="70" t="s">
        <v>109</v>
      </c>
      <c r="BV49" s="71"/>
      <c r="BW49" s="71"/>
      <c r="BX49" s="71"/>
      <c r="BY49" s="72"/>
    </row>
    <row r="50" spans="1:77" ht="15" customHeight="1">
      <c r="A50" s="70">
        <v>1</v>
      </c>
      <c r="B50" s="71"/>
      <c r="C50" s="71"/>
      <c r="D50" s="72"/>
      <c r="E50" s="70">
        <v>2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70">
        <v>3</v>
      </c>
      <c r="V50" s="71"/>
      <c r="W50" s="71"/>
      <c r="X50" s="71"/>
      <c r="Y50" s="72"/>
      <c r="Z50" s="70">
        <v>4</v>
      </c>
      <c r="AA50" s="71"/>
      <c r="AB50" s="71"/>
      <c r="AC50" s="71"/>
      <c r="AD50" s="72"/>
      <c r="AE50" s="70">
        <v>5</v>
      </c>
      <c r="AF50" s="71"/>
      <c r="AG50" s="71"/>
      <c r="AH50" s="72"/>
      <c r="AI50" s="70">
        <v>6</v>
      </c>
      <c r="AJ50" s="71"/>
      <c r="AK50" s="71"/>
      <c r="AL50" s="71"/>
      <c r="AM50" s="72"/>
      <c r="AN50" s="70">
        <v>7</v>
      </c>
      <c r="AO50" s="71"/>
      <c r="AP50" s="71"/>
      <c r="AQ50" s="71"/>
      <c r="AR50" s="72"/>
      <c r="AS50" s="70">
        <v>8</v>
      </c>
      <c r="AT50" s="71"/>
      <c r="AU50" s="71"/>
      <c r="AV50" s="71"/>
      <c r="AW50" s="72"/>
      <c r="AX50" s="70">
        <v>9</v>
      </c>
      <c r="AY50" s="71"/>
      <c r="AZ50" s="71"/>
      <c r="BA50" s="72"/>
      <c r="BB50" s="70">
        <v>10</v>
      </c>
      <c r="BC50" s="71"/>
      <c r="BD50" s="71"/>
      <c r="BE50" s="71"/>
      <c r="BF50" s="72"/>
      <c r="BG50" s="70">
        <v>11</v>
      </c>
      <c r="BH50" s="71"/>
      <c r="BI50" s="71"/>
      <c r="BJ50" s="71"/>
      <c r="BK50" s="72"/>
      <c r="BL50" s="70">
        <v>12</v>
      </c>
      <c r="BM50" s="71"/>
      <c r="BN50" s="71"/>
      <c r="BO50" s="71"/>
      <c r="BP50" s="72"/>
      <c r="BQ50" s="70">
        <v>13</v>
      </c>
      <c r="BR50" s="71"/>
      <c r="BS50" s="71"/>
      <c r="BT50" s="72"/>
      <c r="BU50" s="70">
        <v>14</v>
      </c>
      <c r="BV50" s="71"/>
      <c r="BW50" s="71"/>
      <c r="BX50" s="71"/>
      <c r="BY50" s="72"/>
    </row>
    <row r="51" spans="1:79" s="1" customFormat="1" ht="12.75" customHeight="1" hidden="1">
      <c r="A51" s="73" t="s">
        <v>76</v>
      </c>
      <c r="B51" s="74"/>
      <c r="C51" s="74"/>
      <c r="D51" s="75"/>
      <c r="E51" s="73" t="s">
        <v>69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73" t="s">
        <v>77</v>
      </c>
      <c r="V51" s="74"/>
      <c r="W51" s="74"/>
      <c r="X51" s="74"/>
      <c r="Y51" s="75"/>
      <c r="Z51" s="73" t="s">
        <v>78</v>
      </c>
      <c r="AA51" s="74"/>
      <c r="AB51" s="74"/>
      <c r="AC51" s="74"/>
      <c r="AD51" s="75"/>
      <c r="AE51" s="73" t="s">
        <v>103</v>
      </c>
      <c r="AF51" s="74"/>
      <c r="AG51" s="74"/>
      <c r="AH51" s="75"/>
      <c r="AI51" s="97" t="s">
        <v>197</v>
      </c>
      <c r="AJ51" s="98"/>
      <c r="AK51" s="98"/>
      <c r="AL51" s="98"/>
      <c r="AM51" s="99"/>
      <c r="AN51" s="73" t="s">
        <v>79</v>
      </c>
      <c r="AO51" s="74"/>
      <c r="AP51" s="74"/>
      <c r="AQ51" s="74"/>
      <c r="AR51" s="75"/>
      <c r="AS51" s="73" t="s">
        <v>80</v>
      </c>
      <c r="AT51" s="74"/>
      <c r="AU51" s="74"/>
      <c r="AV51" s="74"/>
      <c r="AW51" s="75"/>
      <c r="AX51" s="73" t="s">
        <v>104</v>
      </c>
      <c r="AY51" s="74"/>
      <c r="AZ51" s="74"/>
      <c r="BA51" s="75"/>
      <c r="BB51" s="97" t="s">
        <v>197</v>
      </c>
      <c r="BC51" s="98"/>
      <c r="BD51" s="98"/>
      <c r="BE51" s="98"/>
      <c r="BF51" s="99"/>
      <c r="BG51" s="73" t="s">
        <v>70</v>
      </c>
      <c r="BH51" s="74"/>
      <c r="BI51" s="74"/>
      <c r="BJ51" s="74"/>
      <c r="BK51" s="75"/>
      <c r="BL51" s="73" t="s">
        <v>71</v>
      </c>
      <c r="BM51" s="74"/>
      <c r="BN51" s="74"/>
      <c r="BO51" s="74"/>
      <c r="BP51" s="75"/>
      <c r="BQ51" s="73" t="s">
        <v>105</v>
      </c>
      <c r="BR51" s="74"/>
      <c r="BS51" s="74"/>
      <c r="BT51" s="75"/>
      <c r="BU51" s="97" t="s">
        <v>197</v>
      </c>
      <c r="BV51" s="98"/>
      <c r="BW51" s="98"/>
      <c r="BX51" s="98"/>
      <c r="BY51" s="99"/>
      <c r="CA51" t="s">
        <v>32</v>
      </c>
    </row>
    <row r="52" spans="1:79" s="31" customFormat="1" ht="12.75" customHeight="1">
      <c r="A52" s="100"/>
      <c r="B52" s="101"/>
      <c r="C52" s="101"/>
      <c r="D52" s="102"/>
      <c r="E52" s="100" t="s">
        <v>161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3"/>
      <c r="V52" s="104"/>
      <c r="W52" s="104"/>
      <c r="X52" s="104"/>
      <c r="Y52" s="105"/>
      <c r="Z52" s="103"/>
      <c r="AA52" s="104"/>
      <c r="AB52" s="104"/>
      <c r="AC52" s="104"/>
      <c r="AD52" s="105"/>
      <c r="AE52" s="103"/>
      <c r="AF52" s="104"/>
      <c r="AG52" s="104"/>
      <c r="AH52" s="105"/>
      <c r="AI52" s="103">
        <f>IF(ISNUMBER(U52),U52,0)+IF(ISNUMBER(Z52),Z52,0)</f>
        <v>0</v>
      </c>
      <c r="AJ52" s="104"/>
      <c r="AK52" s="104"/>
      <c r="AL52" s="104"/>
      <c r="AM52" s="105"/>
      <c r="AN52" s="103"/>
      <c r="AO52" s="104"/>
      <c r="AP52" s="104"/>
      <c r="AQ52" s="104"/>
      <c r="AR52" s="105"/>
      <c r="AS52" s="103"/>
      <c r="AT52" s="104"/>
      <c r="AU52" s="104"/>
      <c r="AV52" s="104"/>
      <c r="AW52" s="105"/>
      <c r="AX52" s="103"/>
      <c r="AY52" s="104"/>
      <c r="AZ52" s="104"/>
      <c r="BA52" s="105"/>
      <c r="BB52" s="103">
        <f>IF(ISNUMBER(AN52),AN52,0)+IF(ISNUMBER(AS52),AS52,0)</f>
        <v>0</v>
      </c>
      <c r="BC52" s="104"/>
      <c r="BD52" s="104"/>
      <c r="BE52" s="104"/>
      <c r="BF52" s="105"/>
      <c r="BG52" s="103"/>
      <c r="BH52" s="104"/>
      <c r="BI52" s="104"/>
      <c r="BJ52" s="104"/>
      <c r="BK52" s="105"/>
      <c r="BL52" s="103"/>
      <c r="BM52" s="104"/>
      <c r="BN52" s="104"/>
      <c r="BO52" s="104"/>
      <c r="BP52" s="105"/>
      <c r="BQ52" s="103"/>
      <c r="BR52" s="104"/>
      <c r="BS52" s="104"/>
      <c r="BT52" s="105"/>
      <c r="BU52" s="103">
        <f>IF(ISNUMBER(BG52),BG52,0)+IF(ISNUMBER(BL52),BL52,0)</f>
        <v>0</v>
      </c>
      <c r="BV52" s="104"/>
      <c r="BW52" s="104"/>
      <c r="BX52" s="104"/>
      <c r="BY52" s="105"/>
      <c r="CA52" s="31" t="s">
        <v>33</v>
      </c>
    </row>
    <row r="54" spans="1:64" ht="14.25" customHeight="1">
      <c r="A54" s="96" t="s">
        <v>293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7" ht="15" customHeight="1">
      <c r="A55" s="106" t="s">
        <v>227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</row>
    <row r="56" spans="1:77" ht="22.5" customHeight="1">
      <c r="A56" s="126" t="s">
        <v>133</v>
      </c>
      <c r="B56" s="127"/>
      <c r="C56" s="127"/>
      <c r="D56" s="127"/>
      <c r="E56" s="128"/>
      <c r="F56" s="40" t="s">
        <v>20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70" t="s">
        <v>228</v>
      </c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2"/>
      <c r="AN56" s="70" t="s">
        <v>229</v>
      </c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2"/>
      <c r="BG56" s="70" t="s">
        <v>230</v>
      </c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2"/>
    </row>
    <row r="57" spans="1:77" ht="51.75" customHeight="1">
      <c r="A57" s="129"/>
      <c r="B57" s="130"/>
      <c r="C57" s="130"/>
      <c r="D57" s="130"/>
      <c r="E57" s="13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70" t="s">
        <v>5</v>
      </c>
      <c r="V57" s="71"/>
      <c r="W57" s="71"/>
      <c r="X57" s="71"/>
      <c r="Y57" s="72"/>
      <c r="Z57" s="70" t="s">
        <v>4</v>
      </c>
      <c r="AA57" s="71"/>
      <c r="AB57" s="71"/>
      <c r="AC57" s="71"/>
      <c r="AD57" s="72"/>
      <c r="AE57" s="92" t="s">
        <v>130</v>
      </c>
      <c r="AF57" s="93"/>
      <c r="AG57" s="93"/>
      <c r="AH57" s="94"/>
      <c r="AI57" s="70" t="s">
        <v>6</v>
      </c>
      <c r="AJ57" s="71"/>
      <c r="AK57" s="71"/>
      <c r="AL57" s="71"/>
      <c r="AM57" s="72"/>
      <c r="AN57" s="70" t="s">
        <v>5</v>
      </c>
      <c r="AO57" s="71"/>
      <c r="AP57" s="71"/>
      <c r="AQ57" s="71"/>
      <c r="AR57" s="72"/>
      <c r="AS57" s="70" t="s">
        <v>4</v>
      </c>
      <c r="AT57" s="71"/>
      <c r="AU57" s="71"/>
      <c r="AV57" s="71"/>
      <c r="AW57" s="72"/>
      <c r="AX57" s="92" t="s">
        <v>130</v>
      </c>
      <c r="AY57" s="93"/>
      <c r="AZ57" s="93"/>
      <c r="BA57" s="94"/>
      <c r="BB57" s="70" t="s">
        <v>108</v>
      </c>
      <c r="BC57" s="71"/>
      <c r="BD57" s="71"/>
      <c r="BE57" s="71"/>
      <c r="BF57" s="72"/>
      <c r="BG57" s="70" t="s">
        <v>5</v>
      </c>
      <c r="BH57" s="71"/>
      <c r="BI57" s="71"/>
      <c r="BJ57" s="71"/>
      <c r="BK57" s="72"/>
      <c r="BL57" s="70" t="s">
        <v>4</v>
      </c>
      <c r="BM57" s="71"/>
      <c r="BN57" s="71"/>
      <c r="BO57" s="71"/>
      <c r="BP57" s="72"/>
      <c r="BQ57" s="92" t="s">
        <v>130</v>
      </c>
      <c r="BR57" s="93"/>
      <c r="BS57" s="93"/>
      <c r="BT57" s="94"/>
      <c r="BU57" s="40" t="s">
        <v>109</v>
      </c>
      <c r="BV57" s="40"/>
      <c r="BW57" s="40"/>
      <c r="BX57" s="40"/>
      <c r="BY57" s="40"/>
    </row>
    <row r="58" spans="1:77" ht="15" customHeight="1">
      <c r="A58" s="70">
        <v>1</v>
      </c>
      <c r="B58" s="71"/>
      <c r="C58" s="71"/>
      <c r="D58" s="71"/>
      <c r="E58" s="72"/>
      <c r="F58" s="70">
        <v>2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0">
        <v>3</v>
      </c>
      <c r="V58" s="71"/>
      <c r="W58" s="71"/>
      <c r="X58" s="71"/>
      <c r="Y58" s="72"/>
      <c r="Z58" s="70">
        <v>4</v>
      </c>
      <c r="AA58" s="71"/>
      <c r="AB58" s="71"/>
      <c r="AC58" s="71"/>
      <c r="AD58" s="72"/>
      <c r="AE58" s="70">
        <v>5</v>
      </c>
      <c r="AF58" s="71"/>
      <c r="AG58" s="71"/>
      <c r="AH58" s="72"/>
      <c r="AI58" s="70">
        <v>6</v>
      </c>
      <c r="AJ58" s="71"/>
      <c r="AK58" s="71"/>
      <c r="AL58" s="71"/>
      <c r="AM58" s="72"/>
      <c r="AN58" s="70">
        <v>7</v>
      </c>
      <c r="AO58" s="71"/>
      <c r="AP58" s="71"/>
      <c r="AQ58" s="71"/>
      <c r="AR58" s="72"/>
      <c r="AS58" s="70">
        <v>8</v>
      </c>
      <c r="AT58" s="71"/>
      <c r="AU58" s="71"/>
      <c r="AV58" s="71"/>
      <c r="AW58" s="72"/>
      <c r="AX58" s="70">
        <v>9</v>
      </c>
      <c r="AY58" s="71"/>
      <c r="AZ58" s="71"/>
      <c r="BA58" s="72"/>
      <c r="BB58" s="70">
        <v>10</v>
      </c>
      <c r="BC58" s="71"/>
      <c r="BD58" s="71"/>
      <c r="BE58" s="71"/>
      <c r="BF58" s="72"/>
      <c r="BG58" s="70">
        <v>11</v>
      </c>
      <c r="BH58" s="71"/>
      <c r="BI58" s="71"/>
      <c r="BJ58" s="71"/>
      <c r="BK58" s="72"/>
      <c r="BL58" s="70">
        <v>12</v>
      </c>
      <c r="BM58" s="71"/>
      <c r="BN58" s="71"/>
      <c r="BO58" s="71"/>
      <c r="BP58" s="72"/>
      <c r="BQ58" s="70">
        <v>13</v>
      </c>
      <c r="BR58" s="71"/>
      <c r="BS58" s="71"/>
      <c r="BT58" s="72"/>
      <c r="BU58" s="40">
        <v>14</v>
      </c>
      <c r="BV58" s="40"/>
      <c r="BW58" s="40"/>
      <c r="BX58" s="40"/>
      <c r="BY58" s="40"/>
    </row>
    <row r="59" spans="1:79" s="1" customFormat="1" ht="13.5" customHeight="1" hidden="1">
      <c r="A59" s="73" t="s">
        <v>76</v>
      </c>
      <c r="B59" s="74"/>
      <c r="C59" s="74"/>
      <c r="D59" s="74"/>
      <c r="E59" s="75"/>
      <c r="F59" s="73" t="s">
        <v>69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73" t="s">
        <v>77</v>
      </c>
      <c r="V59" s="74"/>
      <c r="W59" s="74"/>
      <c r="X59" s="74"/>
      <c r="Y59" s="75"/>
      <c r="Z59" s="73" t="s">
        <v>78</v>
      </c>
      <c r="AA59" s="74"/>
      <c r="AB59" s="74"/>
      <c r="AC59" s="74"/>
      <c r="AD59" s="75"/>
      <c r="AE59" s="73" t="s">
        <v>103</v>
      </c>
      <c r="AF59" s="74"/>
      <c r="AG59" s="74"/>
      <c r="AH59" s="75"/>
      <c r="AI59" s="97" t="s">
        <v>197</v>
      </c>
      <c r="AJ59" s="98"/>
      <c r="AK59" s="98"/>
      <c r="AL59" s="98"/>
      <c r="AM59" s="99"/>
      <c r="AN59" s="73" t="s">
        <v>79</v>
      </c>
      <c r="AO59" s="74"/>
      <c r="AP59" s="74"/>
      <c r="AQ59" s="74"/>
      <c r="AR59" s="75"/>
      <c r="AS59" s="73" t="s">
        <v>80</v>
      </c>
      <c r="AT59" s="74"/>
      <c r="AU59" s="74"/>
      <c r="AV59" s="74"/>
      <c r="AW59" s="75"/>
      <c r="AX59" s="73" t="s">
        <v>104</v>
      </c>
      <c r="AY59" s="74"/>
      <c r="AZ59" s="74"/>
      <c r="BA59" s="75"/>
      <c r="BB59" s="97" t="s">
        <v>197</v>
      </c>
      <c r="BC59" s="98"/>
      <c r="BD59" s="98"/>
      <c r="BE59" s="98"/>
      <c r="BF59" s="99"/>
      <c r="BG59" s="73" t="s">
        <v>70</v>
      </c>
      <c r="BH59" s="74"/>
      <c r="BI59" s="74"/>
      <c r="BJ59" s="74"/>
      <c r="BK59" s="75"/>
      <c r="BL59" s="73" t="s">
        <v>71</v>
      </c>
      <c r="BM59" s="74"/>
      <c r="BN59" s="74"/>
      <c r="BO59" s="74"/>
      <c r="BP59" s="75"/>
      <c r="BQ59" s="73" t="s">
        <v>105</v>
      </c>
      <c r="BR59" s="74"/>
      <c r="BS59" s="74"/>
      <c r="BT59" s="75"/>
      <c r="BU59" s="90" t="s">
        <v>197</v>
      </c>
      <c r="BV59" s="90"/>
      <c r="BW59" s="90"/>
      <c r="BX59" s="90"/>
      <c r="BY59" s="90"/>
      <c r="CA59" t="s">
        <v>34</v>
      </c>
    </row>
    <row r="60" spans="1:79" s="30" customFormat="1" ht="12.75" customHeight="1">
      <c r="A60" s="132">
        <v>4113</v>
      </c>
      <c r="B60" s="133"/>
      <c r="C60" s="133"/>
      <c r="D60" s="133"/>
      <c r="E60" s="134"/>
      <c r="F60" s="78" t="s">
        <v>321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4">
        <v>1000000</v>
      </c>
      <c r="V60" s="85"/>
      <c r="W60" s="85"/>
      <c r="X60" s="85"/>
      <c r="Y60" s="86"/>
      <c r="Z60" s="84">
        <v>0</v>
      </c>
      <c r="AA60" s="85"/>
      <c r="AB60" s="85"/>
      <c r="AC60" s="85"/>
      <c r="AD60" s="86"/>
      <c r="AE60" s="84">
        <v>0</v>
      </c>
      <c r="AF60" s="85"/>
      <c r="AG60" s="85"/>
      <c r="AH60" s="86"/>
      <c r="AI60" s="84">
        <f>IF(ISNUMBER(U60),U60,0)+IF(ISNUMBER(Z60),Z60,0)</f>
        <v>1000000</v>
      </c>
      <c r="AJ60" s="85"/>
      <c r="AK60" s="85"/>
      <c r="AL60" s="85"/>
      <c r="AM60" s="86"/>
      <c r="AN60" s="84">
        <v>1000000</v>
      </c>
      <c r="AO60" s="85"/>
      <c r="AP60" s="85"/>
      <c r="AQ60" s="85"/>
      <c r="AR60" s="86"/>
      <c r="AS60" s="84">
        <v>0</v>
      </c>
      <c r="AT60" s="85"/>
      <c r="AU60" s="85"/>
      <c r="AV60" s="85"/>
      <c r="AW60" s="86"/>
      <c r="AX60" s="84">
        <v>0</v>
      </c>
      <c r="AY60" s="85"/>
      <c r="AZ60" s="85"/>
      <c r="BA60" s="86"/>
      <c r="BB60" s="84">
        <f>IF(ISNUMBER(AN60),AN60,0)+IF(ISNUMBER(AS60),AS60,0)</f>
        <v>1000000</v>
      </c>
      <c r="BC60" s="85"/>
      <c r="BD60" s="85"/>
      <c r="BE60" s="85"/>
      <c r="BF60" s="86"/>
      <c r="BG60" s="84">
        <v>0</v>
      </c>
      <c r="BH60" s="85"/>
      <c r="BI60" s="85"/>
      <c r="BJ60" s="85"/>
      <c r="BK60" s="86"/>
      <c r="BL60" s="84">
        <v>1000000</v>
      </c>
      <c r="BM60" s="85"/>
      <c r="BN60" s="85"/>
      <c r="BO60" s="85"/>
      <c r="BP60" s="86"/>
      <c r="BQ60" s="84">
        <v>0</v>
      </c>
      <c r="BR60" s="85"/>
      <c r="BS60" s="85"/>
      <c r="BT60" s="86"/>
      <c r="BU60" s="84">
        <f>IF(ISNUMBER(BG60),BG60,0)+IF(ISNUMBER(BL60),BL60,0)</f>
        <v>1000000</v>
      </c>
      <c r="BV60" s="85"/>
      <c r="BW60" s="85"/>
      <c r="BX60" s="85"/>
      <c r="BY60" s="86"/>
      <c r="CA60" s="30" t="s">
        <v>35</v>
      </c>
    </row>
    <row r="61" spans="1:77" s="30" customFormat="1" ht="12.75" customHeight="1">
      <c r="A61" s="132">
        <v>4123</v>
      </c>
      <c r="B61" s="133"/>
      <c r="C61" s="133"/>
      <c r="D61" s="133"/>
      <c r="E61" s="134"/>
      <c r="F61" s="78" t="s">
        <v>322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4">
        <v>0</v>
      </c>
      <c r="V61" s="85"/>
      <c r="W61" s="85"/>
      <c r="X61" s="85"/>
      <c r="Y61" s="86"/>
      <c r="Z61" s="84">
        <v>116937</v>
      </c>
      <c r="AA61" s="85"/>
      <c r="AB61" s="85"/>
      <c r="AC61" s="85"/>
      <c r="AD61" s="86"/>
      <c r="AE61" s="84">
        <v>0</v>
      </c>
      <c r="AF61" s="85"/>
      <c r="AG61" s="85"/>
      <c r="AH61" s="86"/>
      <c r="AI61" s="84">
        <f>IF(ISNUMBER(U61),U61,0)+IF(ISNUMBER(Z61),Z61,0)</f>
        <v>116937</v>
      </c>
      <c r="AJ61" s="85"/>
      <c r="AK61" s="85"/>
      <c r="AL61" s="85"/>
      <c r="AM61" s="86"/>
      <c r="AN61" s="84">
        <v>0</v>
      </c>
      <c r="AO61" s="85"/>
      <c r="AP61" s="85"/>
      <c r="AQ61" s="85"/>
      <c r="AR61" s="86"/>
      <c r="AS61" s="84">
        <v>1000000</v>
      </c>
      <c r="AT61" s="85"/>
      <c r="AU61" s="85"/>
      <c r="AV61" s="85"/>
      <c r="AW61" s="86"/>
      <c r="AX61" s="84">
        <v>0</v>
      </c>
      <c r="AY61" s="85"/>
      <c r="AZ61" s="85"/>
      <c r="BA61" s="86"/>
      <c r="BB61" s="84">
        <f>IF(ISNUMBER(AN61),AN61,0)+IF(ISNUMBER(AS61),AS61,0)</f>
        <v>1000000</v>
      </c>
      <c r="BC61" s="85"/>
      <c r="BD61" s="85"/>
      <c r="BE61" s="85"/>
      <c r="BF61" s="86"/>
      <c r="BG61" s="84">
        <v>0</v>
      </c>
      <c r="BH61" s="85"/>
      <c r="BI61" s="85"/>
      <c r="BJ61" s="85"/>
      <c r="BK61" s="86"/>
      <c r="BL61" s="84">
        <v>0</v>
      </c>
      <c r="BM61" s="85"/>
      <c r="BN61" s="85"/>
      <c r="BO61" s="85"/>
      <c r="BP61" s="86"/>
      <c r="BQ61" s="84">
        <v>0</v>
      </c>
      <c r="BR61" s="85"/>
      <c r="BS61" s="85"/>
      <c r="BT61" s="86"/>
      <c r="BU61" s="84">
        <f>IF(ISNUMBER(BG61),BG61,0)+IF(ISNUMBER(BL61),BL61,0)</f>
        <v>0</v>
      </c>
      <c r="BV61" s="85"/>
      <c r="BW61" s="85"/>
      <c r="BX61" s="85"/>
      <c r="BY61" s="86"/>
    </row>
    <row r="62" spans="1:77" s="31" customFormat="1" ht="12.75" customHeight="1">
      <c r="A62" s="100"/>
      <c r="B62" s="101"/>
      <c r="C62" s="101"/>
      <c r="D62" s="101"/>
      <c r="E62" s="102"/>
      <c r="F62" s="66" t="s">
        <v>161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  <c r="U62" s="103">
        <v>1000000</v>
      </c>
      <c r="V62" s="104"/>
      <c r="W62" s="104"/>
      <c r="X62" s="104"/>
      <c r="Y62" s="105"/>
      <c r="Z62" s="103">
        <v>116937</v>
      </c>
      <c r="AA62" s="104"/>
      <c r="AB62" s="104"/>
      <c r="AC62" s="104"/>
      <c r="AD62" s="105"/>
      <c r="AE62" s="103">
        <v>0</v>
      </c>
      <c r="AF62" s="104"/>
      <c r="AG62" s="104"/>
      <c r="AH62" s="105"/>
      <c r="AI62" s="103">
        <f>IF(ISNUMBER(U62),U62,0)+IF(ISNUMBER(Z62),Z62,0)</f>
        <v>1116937</v>
      </c>
      <c r="AJ62" s="104"/>
      <c r="AK62" s="104"/>
      <c r="AL62" s="104"/>
      <c r="AM62" s="105"/>
      <c r="AN62" s="103">
        <v>1000000</v>
      </c>
      <c r="AO62" s="104"/>
      <c r="AP62" s="104"/>
      <c r="AQ62" s="104"/>
      <c r="AR62" s="105"/>
      <c r="AS62" s="103">
        <v>1000000</v>
      </c>
      <c r="AT62" s="104"/>
      <c r="AU62" s="104"/>
      <c r="AV62" s="104"/>
      <c r="AW62" s="105"/>
      <c r="AX62" s="103">
        <v>0</v>
      </c>
      <c r="AY62" s="104"/>
      <c r="AZ62" s="104"/>
      <c r="BA62" s="105"/>
      <c r="BB62" s="103">
        <f>IF(ISNUMBER(AN62),AN62,0)+IF(ISNUMBER(AS62),AS62,0)</f>
        <v>2000000</v>
      </c>
      <c r="BC62" s="104"/>
      <c r="BD62" s="104"/>
      <c r="BE62" s="104"/>
      <c r="BF62" s="105"/>
      <c r="BG62" s="103">
        <v>0</v>
      </c>
      <c r="BH62" s="104"/>
      <c r="BI62" s="104"/>
      <c r="BJ62" s="104"/>
      <c r="BK62" s="105"/>
      <c r="BL62" s="103">
        <v>1000000</v>
      </c>
      <c r="BM62" s="104"/>
      <c r="BN62" s="104"/>
      <c r="BO62" s="104"/>
      <c r="BP62" s="105"/>
      <c r="BQ62" s="103">
        <v>0</v>
      </c>
      <c r="BR62" s="104"/>
      <c r="BS62" s="104"/>
      <c r="BT62" s="105"/>
      <c r="BU62" s="103">
        <f>IF(ISNUMBER(BG62),BG62,0)+IF(ISNUMBER(BL62),BL62,0)</f>
        <v>1000000</v>
      </c>
      <c r="BV62" s="104"/>
      <c r="BW62" s="104"/>
      <c r="BX62" s="104"/>
      <c r="BY62" s="105"/>
    </row>
    <row r="64" spans="1:64" ht="14.25" customHeight="1">
      <c r="A64" s="96" t="s">
        <v>306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</row>
    <row r="65" spans="1:63" ht="15" customHeight="1">
      <c r="A65" s="106" t="s">
        <v>227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</row>
    <row r="66" spans="1:63" ht="22.5" customHeight="1">
      <c r="A66" s="126" t="s">
        <v>132</v>
      </c>
      <c r="B66" s="127"/>
      <c r="C66" s="127"/>
      <c r="D66" s="128"/>
      <c r="E66" s="115" t="s">
        <v>20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7"/>
      <c r="X66" s="70" t="s">
        <v>231</v>
      </c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2"/>
      <c r="AR66" s="40" t="s">
        <v>233</v>
      </c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1:63" ht="48.75" customHeight="1">
      <c r="A67" s="129"/>
      <c r="B67" s="130"/>
      <c r="C67" s="130"/>
      <c r="D67" s="131"/>
      <c r="E67" s="118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20"/>
      <c r="X67" s="115" t="s">
        <v>5</v>
      </c>
      <c r="Y67" s="116"/>
      <c r="Z67" s="116"/>
      <c r="AA67" s="116"/>
      <c r="AB67" s="117"/>
      <c r="AC67" s="115" t="s">
        <v>4</v>
      </c>
      <c r="AD67" s="116"/>
      <c r="AE67" s="116"/>
      <c r="AF67" s="116"/>
      <c r="AG67" s="117"/>
      <c r="AH67" s="92" t="s">
        <v>130</v>
      </c>
      <c r="AI67" s="93"/>
      <c r="AJ67" s="93"/>
      <c r="AK67" s="93"/>
      <c r="AL67" s="94"/>
      <c r="AM67" s="70" t="s">
        <v>6</v>
      </c>
      <c r="AN67" s="71"/>
      <c r="AO67" s="71"/>
      <c r="AP67" s="71"/>
      <c r="AQ67" s="72"/>
      <c r="AR67" s="70" t="s">
        <v>5</v>
      </c>
      <c r="AS67" s="71"/>
      <c r="AT67" s="71"/>
      <c r="AU67" s="71"/>
      <c r="AV67" s="72"/>
      <c r="AW67" s="70" t="s">
        <v>4</v>
      </c>
      <c r="AX67" s="71"/>
      <c r="AY67" s="71"/>
      <c r="AZ67" s="71"/>
      <c r="BA67" s="72"/>
      <c r="BB67" s="92" t="s">
        <v>130</v>
      </c>
      <c r="BC67" s="93"/>
      <c r="BD67" s="93"/>
      <c r="BE67" s="93"/>
      <c r="BF67" s="94"/>
      <c r="BG67" s="70" t="s">
        <v>108</v>
      </c>
      <c r="BH67" s="71"/>
      <c r="BI67" s="71"/>
      <c r="BJ67" s="71"/>
      <c r="BK67" s="72"/>
    </row>
    <row r="68" spans="1:63" ht="12.75" customHeight="1">
      <c r="A68" s="70">
        <v>1</v>
      </c>
      <c r="B68" s="71"/>
      <c r="C68" s="71"/>
      <c r="D68" s="72"/>
      <c r="E68" s="70">
        <v>2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2"/>
      <c r="X68" s="70">
        <v>3</v>
      </c>
      <c r="Y68" s="71"/>
      <c r="Z68" s="71"/>
      <c r="AA68" s="71"/>
      <c r="AB68" s="72"/>
      <c r="AC68" s="70">
        <v>4</v>
      </c>
      <c r="AD68" s="71"/>
      <c r="AE68" s="71"/>
      <c r="AF68" s="71"/>
      <c r="AG68" s="72"/>
      <c r="AH68" s="70">
        <v>5</v>
      </c>
      <c r="AI68" s="71"/>
      <c r="AJ68" s="71"/>
      <c r="AK68" s="71"/>
      <c r="AL68" s="72"/>
      <c r="AM68" s="70">
        <v>6</v>
      </c>
      <c r="AN68" s="71"/>
      <c r="AO68" s="71"/>
      <c r="AP68" s="71"/>
      <c r="AQ68" s="72"/>
      <c r="AR68" s="70">
        <v>7</v>
      </c>
      <c r="AS68" s="71"/>
      <c r="AT68" s="71"/>
      <c r="AU68" s="71"/>
      <c r="AV68" s="72"/>
      <c r="AW68" s="70">
        <v>8</v>
      </c>
      <c r="AX68" s="71"/>
      <c r="AY68" s="71"/>
      <c r="AZ68" s="71"/>
      <c r="BA68" s="72"/>
      <c r="BB68" s="70">
        <v>9</v>
      </c>
      <c r="BC68" s="71"/>
      <c r="BD68" s="71"/>
      <c r="BE68" s="71"/>
      <c r="BF68" s="72"/>
      <c r="BG68" s="70">
        <v>10</v>
      </c>
      <c r="BH68" s="71"/>
      <c r="BI68" s="71"/>
      <c r="BJ68" s="71"/>
      <c r="BK68" s="72"/>
    </row>
    <row r="69" spans="1:79" s="1" customFormat="1" ht="12.75" customHeight="1" hidden="1">
      <c r="A69" s="73" t="s">
        <v>76</v>
      </c>
      <c r="B69" s="74"/>
      <c r="C69" s="74"/>
      <c r="D69" s="75"/>
      <c r="E69" s="73" t="s">
        <v>69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152" t="s">
        <v>72</v>
      </c>
      <c r="Y69" s="153"/>
      <c r="Z69" s="153"/>
      <c r="AA69" s="153"/>
      <c r="AB69" s="154"/>
      <c r="AC69" s="152" t="s">
        <v>73</v>
      </c>
      <c r="AD69" s="153"/>
      <c r="AE69" s="153"/>
      <c r="AF69" s="153"/>
      <c r="AG69" s="154"/>
      <c r="AH69" s="73" t="s">
        <v>106</v>
      </c>
      <c r="AI69" s="74"/>
      <c r="AJ69" s="74"/>
      <c r="AK69" s="74"/>
      <c r="AL69" s="75"/>
      <c r="AM69" s="97" t="s">
        <v>198</v>
      </c>
      <c r="AN69" s="98"/>
      <c r="AO69" s="98"/>
      <c r="AP69" s="98"/>
      <c r="AQ69" s="99"/>
      <c r="AR69" s="73" t="s">
        <v>74</v>
      </c>
      <c r="AS69" s="74"/>
      <c r="AT69" s="74"/>
      <c r="AU69" s="74"/>
      <c r="AV69" s="75"/>
      <c r="AW69" s="73" t="s">
        <v>75</v>
      </c>
      <c r="AX69" s="74"/>
      <c r="AY69" s="74"/>
      <c r="AZ69" s="74"/>
      <c r="BA69" s="75"/>
      <c r="BB69" s="73" t="s">
        <v>107</v>
      </c>
      <c r="BC69" s="74"/>
      <c r="BD69" s="74"/>
      <c r="BE69" s="74"/>
      <c r="BF69" s="75"/>
      <c r="BG69" s="97" t="s">
        <v>198</v>
      </c>
      <c r="BH69" s="98"/>
      <c r="BI69" s="98"/>
      <c r="BJ69" s="98"/>
      <c r="BK69" s="99"/>
      <c r="CA69" t="s">
        <v>36</v>
      </c>
    </row>
    <row r="70" spans="1:79" s="31" customFormat="1" ht="12.75" customHeight="1">
      <c r="A70" s="100"/>
      <c r="B70" s="101"/>
      <c r="C70" s="101"/>
      <c r="D70" s="102"/>
      <c r="E70" s="100" t="s">
        <v>161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3"/>
      <c r="Y70" s="104"/>
      <c r="Z70" s="104"/>
      <c r="AA70" s="104"/>
      <c r="AB70" s="105"/>
      <c r="AC70" s="103"/>
      <c r="AD70" s="104"/>
      <c r="AE70" s="104"/>
      <c r="AF70" s="104"/>
      <c r="AG70" s="105"/>
      <c r="AH70" s="103"/>
      <c r="AI70" s="104"/>
      <c r="AJ70" s="104"/>
      <c r="AK70" s="104"/>
      <c r="AL70" s="105"/>
      <c r="AM70" s="103">
        <f>IF(ISNUMBER(X70),X70,0)+IF(ISNUMBER(AC70),AC70,0)</f>
        <v>0</v>
      </c>
      <c r="AN70" s="104"/>
      <c r="AO70" s="104"/>
      <c r="AP70" s="104"/>
      <c r="AQ70" s="105"/>
      <c r="AR70" s="103"/>
      <c r="AS70" s="104"/>
      <c r="AT70" s="104"/>
      <c r="AU70" s="104"/>
      <c r="AV70" s="105"/>
      <c r="AW70" s="103"/>
      <c r="AX70" s="104"/>
      <c r="AY70" s="104"/>
      <c r="AZ70" s="104"/>
      <c r="BA70" s="105"/>
      <c r="BB70" s="103"/>
      <c r="BC70" s="104"/>
      <c r="BD70" s="104"/>
      <c r="BE70" s="104"/>
      <c r="BF70" s="105"/>
      <c r="BG70" s="150">
        <f>IF(ISNUMBER(AR70),AR70,0)+IF(ISNUMBER(AW70),AW70,0)</f>
        <v>0</v>
      </c>
      <c r="BH70" s="150"/>
      <c r="BI70" s="150"/>
      <c r="BJ70" s="150"/>
      <c r="BK70" s="150"/>
      <c r="CA70" s="31" t="s">
        <v>37</v>
      </c>
    </row>
    <row r="72" spans="1:64" ht="14.25" customHeight="1">
      <c r="A72" s="96" t="s">
        <v>307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3" ht="15" customHeight="1">
      <c r="A73" s="106" t="s">
        <v>227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</row>
    <row r="74" spans="1:63" ht="22.5" customHeight="1">
      <c r="A74" s="126" t="s">
        <v>133</v>
      </c>
      <c r="B74" s="127"/>
      <c r="C74" s="127"/>
      <c r="D74" s="127"/>
      <c r="E74" s="128"/>
      <c r="F74" s="115" t="s">
        <v>20</v>
      </c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7"/>
      <c r="X74" s="40" t="s">
        <v>231</v>
      </c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70" t="s">
        <v>233</v>
      </c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2"/>
    </row>
    <row r="75" spans="1:63" ht="53.25" customHeight="1">
      <c r="A75" s="129"/>
      <c r="B75" s="130"/>
      <c r="C75" s="130"/>
      <c r="D75" s="130"/>
      <c r="E75" s="131"/>
      <c r="F75" s="118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20"/>
      <c r="X75" s="70" t="s">
        <v>5</v>
      </c>
      <c r="Y75" s="71"/>
      <c r="Z75" s="71"/>
      <c r="AA75" s="71"/>
      <c r="AB75" s="72"/>
      <c r="AC75" s="70" t="s">
        <v>4</v>
      </c>
      <c r="AD75" s="71"/>
      <c r="AE75" s="71"/>
      <c r="AF75" s="71"/>
      <c r="AG75" s="72"/>
      <c r="AH75" s="92" t="s">
        <v>130</v>
      </c>
      <c r="AI75" s="93"/>
      <c r="AJ75" s="93"/>
      <c r="AK75" s="93"/>
      <c r="AL75" s="94"/>
      <c r="AM75" s="70" t="s">
        <v>6</v>
      </c>
      <c r="AN75" s="71"/>
      <c r="AO75" s="71"/>
      <c r="AP75" s="71"/>
      <c r="AQ75" s="72"/>
      <c r="AR75" s="70" t="s">
        <v>5</v>
      </c>
      <c r="AS75" s="71"/>
      <c r="AT75" s="71"/>
      <c r="AU75" s="71"/>
      <c r="AV75" s="72"/>
      <c r="AW75" s="70" t="s">
        <v>4</v>
      </c>
      <c r="AX75" s="71"/>
      <c r="AY75" s="71"/>
      <c r="AZ75" s="71"/>
      <c r="BA75" s="72"/>
      <c r="BB75" s="95" t="s">
        <v>130</v>
      </c>
      <c r="BC75" s="95"/>
      <c r="BD75" s="95"/>
      <c r="BE75" s="95"/>
      <c r="BF75" s="95"/>
      <c r="BG75" s="70" t="s">
        <v>108</v>
      </c>
      <c r="BH75" s="71"/>
      <c r="BI75" s="71"/>
      <c r="BJ75" s="71"/>
      <c r="BK75" s="72"/>
    </row>
    <row r="76" spans="1:63" ht="15" customHeight="1">
      <c r="A76" s="70">
        <v>1</v>
      </c>
      <c r="B76" s="71"/>
      <c r="C76" s="71"/>
      <c r="D76" s="71"/>
      <c r="E76" s="72"/>
      <c r="F76" s="70">
        <v>2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0">
        <v>3</v>
      </c>
      <c r="Y76" s="71"/>
      <c r="Z76" s="71"/>
      <c r="AA76" s="71"/>
      <c r="AB76" s="72"/>
      <c r="AC76" s="70">
        <v>4</v>
      </c>
      <c r="AD76" s="71"/>
      <c r="AE76" s="71"/>
      <c r="AF76" s="71"/>
      <c r="AG76" s="72"/>
      <c r="AH76" s="70">
        <v>5</v>
      </c>
      <c r="AI76" s="71"/>
      <c r="AJ76" s="71"/>
      <c r="AK76" s="71"/>
      <c r="AL76" s="72"/>
      <c r="AM76" s="70">
        <v>6</v>
      </c>
      <c r="AN76" s="71"/>
      <c r="AO76" s="71"/>
      <c r="AP76" s="71"/>
      <c r="AQ76" s="72"/>
      <c r="AR76" s="70">
        <v>7</v>
      </c>
      <c r="AS76" s="71"/>
      <c r="AT76" s="71"/>
      <c r="AU76" s="71"/>
      <c r="AV76" s="72"/>
      <c r="AW76" s="70">
        <v>8</v>
      </c>
      <c r="AX76" s="71"/>
      <c r="AY76" s="71"/>
      <c r="AZ76" s="71"/>
      <c r="BA76" s="72"/>
      <c r="BB76" s="70">
        <v>9</v>
      </c>
      <c r="BC76" s="71"/>
      <c r="BD76" s="71"/>
      <c r="BE76" s="71"/>
      <c r="BF76" s="72"/>
      <c r="BG76" s="70">
        <v>10</v>
      </c>
      <c r="BH76" s="71"/>
      <c r="BI76" s="71"/>
      <c r="BJ76" s="71"/>
      <c r="BK76" s="72"/>
    </row>
    <row r="77" spans="1:79" s="1" customFormat="1" ht="15" customHeight="1" hidden="1">
      <c r="A77" s="73" t="s">
        <v>76</v>
      </c>
      <c r="B77" s="74"/>
      <c r="C77" s="74"/>
      <c r="D77" s="74"/>
      <c r="E77" s="75"/>
      <c r="F77" s="73" t="s">
        <v>69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3" t="s">
        <v>72</v>
      </c>
      <c r="Y77" s="74"/>
      <c r="Z77" s="74"/>
      <c r="AA77" s="74"/>
      <c r="AB77" s="75"/>
      <c r="AC77" s="73" t="s">
        <v>73</v>
      </c>
      <c r="AD77" s="74"/>
      <c r="AE77" s="74"/>
      <c r="AF77" s="74"/>
      <c r="AG77" s="75"/>
      <c r="AH77" s="73" t="s">
        <v>106</v>
      </c>
      <c r="AI77" s="74"/>
      <c r="AJ77" s="74"/>
      <c r="AK77" s="74"/>
      <c r="AL77" s="75"/>
      <c r="AM77" s="97" t="s">
        <v>198</v>
      </c>
      <c r="AN77" s="98"/>
      <c r="AO77" s="98"/>
      <c r="AP77" s="98"/>
      <c r="AQ77" s="99"/>
      <c r="AR77" s="73" t="s">
        <v>74</v>
      </c>
      <c r="AS77" s="74"/>
      <c r="AT77" s="74"/>
      <c r="AU77" s="74"/>
      <c r="AV77" s="75"/>
      <c r="AW77" s="73" t="s">
        <v>75</v>
      </c>
      <c r="AX77" s="74"/>
      <c r="AY77" s="74"/>
      <c r="AZ77" s="74"/>
      <c r="BA77" s="75"/>
      <c r="BB77" s="73" t="s">
        <v>107</v>
      </c>
      <c r="BC77" s="74"/>
      <c r="BD77" s="74"/>
      <c r="BE77" s="74"/>
      <c r="BF77" s="75"/>
      <c r="BG77" s="97" t="s">
        <v>198</v>
      </c>
      <c r="BH77" s="98"/>
      <c r="BI77" s="98"/>
      <c r="BJ77" s="98"/>
      <c r="BK77" s="99"/>
      <c r="CA77" t="s">
        <v>38</v>
      </c>
    </row>
    <row r="78" spans="1:79" s="30" customFormat="1" ht="12.75" customHeight="1">
      <c r="A78" s="132">
        <v>4113</v>
      </c>
      <c r="B78" s="133"/>
      <c r="C78" s="133"/>
      <c r="D78" s="133"/>
      <c r="E78" s="134"/>
      <c r="F78" s="78" t="s">
        <v>321</v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175">
        <v>0</v>
      </c>
      <c r="Y78" s="176"/>
      <c r="Z78" s="176"/>
      <c r="AA78" s="176"/>
      <c r="AB78" s="177"/>
      <c r="AC78" s="175">
        <v>0</v>
      </c>
      <c r="AD78" s="176"/>
      <c r="AE78" s="176"/>
      <c r="AF78" s="176"/>
      <c r="AG78" s="177"/>
      <c r="AH78" s="63">
        <v>0</v>
      </c>
      <c r="AI78" s="63"/>
      <c r="AJ78" s="63"/>
      <c r="AK78" s="63"/>
      <c r="AL78" s="63"/>
      <c r="AM78" s="63">
        <f>IF(ISNUMBER(X78),X78,0)+IF(ISNUMBER(AC78),AC78,0)</f>
        <v>0</v>
      </c>
      <c r="AN78" s="63"/>
      <c r="AO78" s="63"/>
      <c r="AP78" s="63"/>
      <c r="AQ78" s="63"/>
      <c r="AR78" s="63">
        <v>0</v>
      </c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>
        <v>0</v>
      </c>
      <c r="BC78" s="63"/>
      <c r="BD78" s="63"/>
      <c r="BE78" s="63"/>
      <c r="BF78" s="63"/>
      <c r="BG78" s="63">
        <f>IF(ISNUMBER(AR78),AR78,0)+IF(ISNUMBER(AW78),AW78,0)</f>
        <v>0</v>
      </c>
      <c r="BH78" s="63"/>
      <c r="BI78" s="63"/>
      <c r="BJ78" s="63"/>
      <c r="BK78" s="63"/>
      <c r="CA78" s="30" t="s">
        <v>39</v>
      </c>
    </row>
    <row r="79" spans="1:63" s="30" customFormat="1" ht="12.75" customHeight="1">
      <c r="A79" s="132">
        <v>4123</v>
      </c>
      <c r="B79" s="133"/>
      <c r="C79" s="133"/>
      <c r="D79" s="133"/>
      <c r="E79" s="134"/>
      <c r="F79" s="78" t="s">
        <v>322</v>
      </c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175">
        <v>0</v>
      </c>
      <c r="Y79" s="176"/>
      <c r="Z79" s="176"/>
      <c r="AA79" s="176"/>
      <c r="AB79" s="177"/>
      <c r="AC79" s="175">
        <v>0</v>
      </c>
      <c r="AD79" s="176"/>
      <c r="AE79" s="176"/>
      <c r="AF79" s="176"/>
      <c r="AG79" s="177"/>
      <c r="AH79" s="63">
        <v>0</v>
      </c>
      <c r="AI79" s="63"/>
      <c r="AJ79" s="63"/>
      <c r="AK79" s="63"/>
      <c r="AL79" s="63"/>
      <c r="AM79" s="63">
        <f>IF(ISNUMBER(X79),X79,0)+IF(ISNUMBER(AC79),AC79,0)</f>
        <v>0</v>
      </c>
      <c r="AN79" s="63"/>
      <c r="AO79" s="63"/>
      <c r="AP79" s="63"/>
      <c r="AQ79" s="63"/>
      <c r="AR79" s="63">
        <v>0</v>
      </c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>
        <v>0</v>
      </c>
      <c r="BC79" s="63"/>
      <c r="BD79" s="63"/>
      <c r="BE79" s="63"/>
      <c r="BF79" s="63"/>
      <c r="BG79" s="63">
        <f>IF(ISNUMBER(AR79),AR79,0)+IF(ISNUMBER(AW79),AW79,0)</f>
        <v>0</v>
      </c>
      <c r="BH79" s="63"/>
      <c r="BI79" s="63"/>
      <c r="BJ79" s="63"/>
      <c r="BK79" s="63"/>
    </row>
    <row r="80" spans="1:63" s="31" customFormat="1" ht="12.75" customHeight="1">
      <c r="A80" s="100"/>
      <c r="B80" s="101"/>
      <c r="C80" s="101"/>
      <c r="D80" s="101"/>
      <c r="E80" s="102"/>
      <c r="F80" s="66" t="s">
        <v>161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155">
        <v>0</v>
      </c>
      <c r="Y80" s="156"/>
      <c r="Z80" s="156"/>
      <c r="AA80" s="156"/>
      <c r="AB80" s="157"/>
      <c r="AC80" s="155">
        <v>0</v>
      </c>
      <c r="AD80" s="156"/>
      <c r="AE80" s="156"/>
      <c r="AF80" s="156"/>
      <c r="AG80" s="157"/>
      <c r="AH80" s="150">
        <v>0</v>
      </c>
      <c r="AI80" s="150"/>
      <c r="AJ80" s="150"/>
      <c r="AK80" s="150"/>
      <c r="AL80" s="150"/>
      <c r="AM80" s="150">
        <f>IF(ISNUMBER(X80),X80,0)+IF(ISNUMBER(AC80),AC80,0)</f>
        <v>0</v>
      </c>
      <c r="AN80" s="150"/>
      <c r="AO80" s="150"/>
      <c r="AP80" s="150"/>
      <c r="AQ80" s="150"/>
      <c r="AR80" s="150">
        <v>0</v>
      </c>
      <c r="AS80" s="150"/>
      <c r="AT80" s="150"/>
      <c r="AU80" s="150"/>
      <c r="AV80" s="150"/>
      <c r="AW80" s="150">
        <v>0</v>
      </c>
      <c r="AX80" s="150"/>
      <c r="AY80" s="150"/>
      <c r="AZ80" s="150"/>
      <c r="BA80" s="150"/>
      <c r="BB80" s="150">
        <v>0</v>
      </c>
      <c r="BC80" s="150"/>
      <c r="BD80" s="150"/>
      <c r="BE80" s="150"/>
      <c r="BF80" s="150"/>
      <c r="BG80" s="150">
        <f>IF(ISNUMBER(AR80),AR80,0)+IF(ISNUMBER(AW80),AW80,0)</f>
        <v>0</v>
      </c>
      <c r="BH80" s="150"/>
      <c r="BI80" s="150"/>
      <c r="BJ80" s="150"/>
      <c r="BK80" s="150"/>
    </row>
    <row r="83" spans="1:64" ht="14.25" customHeight="1">
      <c r="A83" s="96" t="s">
        <v>134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</row>
    <row r="84" spans="1:64" ht="14.25" customHeight="1">
      <c r="A84" s="96" t="s">
        <v>294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</row>
    <row r="85" spans="1:77" ht="15" customHeight="1">
      <c r="A85" s="106" t="s">
        <v>227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</row>
    <row r="86" spans="1:77" ht="22.5" customHeight="1">
      <c r="A86" s="115" t="s">
        <v>7</v>
      </c>
      <c r="B86" s="116"/>
      <c r="C86" s="116"/>
      <c r="D86" s="115" t="s">
        <v>135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7"/>
      <c r="U86" s="70" t="s">
        <v>228</v>
      </c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2"/>
      <c r="AN86" s="70" t="s">
        <v>229</v>
      </c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2"/>
      <c r="BG86" s="40" t="s">
        <v>230</v>
      </c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</row>
    <row r="87" spans="1:77" ht="52.5" customHeight="1">
      <c r="A87" s="118"/>
      <c r="B87" s="119"/>
      <c r="C87" s="119"/>
      <c r="D87" s="11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20"/>
      <c r="U87" s="70" t="s">
        <v>5</v>
      </c>
      <c r="V87" s="71"/>
      <c r="W87" s="71"/>
      <c r="X87" s="71"/>
      <c r="Y87" s="72"/>
      <c r="Z87" s="70" t="s">
        <v>4</v>
      </c>
      <c r="AA87" s="71"/>
      <c r="AB87" s="71"/>
      <c r="AC87" s="71"/>
      <c r="AD87" s="72"/>
      <c r="AE87" s="92" t="s">
        <v>130</v>
      </c>
      <c r="AF87" s="93"/>
      <c r="AG87" s="93"/>
      <c r="AH87" s="94"/>
      <c r="AI87" s="70" t="s">
        <v>6</v>
      </c>
      <c r="AJ87" s="71"/>
      <c r="AK87" s="71"/>
      <c r="AL87" s="71"/>
      <c r="AM87" s="72"/>
      <c r="AN87" s="70" t="s">
        <v>5</v>
      </c>
      <c r="AO87" s="71"/>
      <c r="AP87" s="71"/>
      <c r="AQ87" s="71"/>
      <c r="AR87" s="72"/>
      <c r="AS87" s="70" t="s">
        <v>4</v>
      </c>
      <c r="AT87" s="71"/>
      <c r="AU87" s="71"/>
      <c r="AV87" s="71"/>
      <c r="AW87" s="72"/>
      <c r="AX87" s="92" t="s">
        <v>130</v>
      </c>
      <c r="AY87" s="93"/>
      <c r="AZ87" s="93"/>
      <c r="BA87" s="94"/>
      <c r="BB87" s="70" t="s">
        <v>108</v>
      </c>
      <c r="BC87" s="71"/>
      <c r="BD87" s="71"/>
      <c r="BE87" s="71"/>
      <c r="BF87" s="72"/>
      <c r="BG87" s="70" t="s">
        <v>5</v>
      </c>
      <c r="BH87" s="71"/>
      <c r="BI87" s="71"/>
      <c r="BJ87" s="71"/>
      <c r="BK87" s="72"/>
      <c r="BL87" s="40" t="s">
        <v>4</v>
      </c>
      <c r="BM87" s="40"/>
      <c r="BN87" s="40"/>
      <c r="BO87" s="40"/>
      <c r="BP87" s="40"/>
      <c r="BQ87" s="95" t="s">
        <v>130</v>
      </c>
      <c r="BR87" s="95"/>
      <c r="BS87" s="95"/>
      <c r="BT87" s="95"/>
      <c r="BU87" s="70" t="s">
        <v>109</v>
      </c>
      <c r="BV87" s="71"/>
      <c r="BW87" s="71"/>
      <c r="BX87" s="71"/>
      <c r="BY87" s="72"/>
    </row>
    <row r="88" spans="1:77" ht="15" customHeight="1">
      <c r="A88" s="70">
        <v>1</v>
      </c>
      <c r="B88" s="71"/>
      <c r="C88" s="71"/>
      <c r="D88" s="70">
        <v>2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2"/>
      <c r="U88" s="70">
        <v>3</v>
      </c>
      <c r="V88" s="71"/>
      <c r="W88" s="71"/>
      <c r="X88" s="71"/>
      <c r="Y88" s="72"/>
      <c r="Z88" s="70">
        <v>4</v>
      </c>
      <c r="AA88" s="71"/>
      <c r="AB88" s="71"/>
      <c r="AC88" s="71"/>
      <c r="AD88" s="72"/>
      <c r="AE88" s="70">
        <v>5</v>
      </c>
      <c r="AF88" s="71"/>
      <c r="AG88" s="71"/>
      <c r="AH88" s="72"/>
      <c r="AI88" s="70">
        <v>6</v>
      </c>
      <c r="AJ88" s="71"/>
      <c r="AK88" s="71"/>
      <c r="AL88" s="71"/>
      <c r="AM88" s="72"/>
      <c r="AN88" s="70">
        <v>7</v>
      </c>
      <c r="AO88" s="71"/>
      <c r="AP88" s="71"/>
      <c r="AQ88" s="71"/>
      <c r="AR88" s="72"/>
      <c r="AS88" s="70">
        <v>8</v>
      </c>
      <c r="AT88" s="71"/>
      <c r="AU88" s="71"/>
      <c r="AV88" s="71"/>
      <c r="AW88" s="72"/>
      <c r="AX88" s="40">
        <v>9</v>
      </c>
      <c r="AY88" s="40"/>
      <c r="AZ88" s="40"/>
      <c r="BA88" s="40"/>
      <c r="BB88" s="70">
        <v>10</v>
      </c>
      <c r="BC88" s="71"/>
      <c r="BD88" s="71"/>
      <c r="BE88" s="71"/>
      <c r="BF88" s="72"/>
      <c r="BG88" s="70">
        <v>11</v>
      </c>
      <c r="BH88" s="71"/>
      <c r="BI88" s="71"/>
      <c r="BJ88" s="71"/>
      <c r="BK88" s="72"/>
      <c r="BL88" s="40">
        <v>12</v>
      </c>
      <c r="BM88" s="40"/>
      <c r="BN88" s="40"/>
      <c r="BO88" s="40"/>
      <c r="BP88" s="40"/>
      <c r="BQ88" s="70">
        <v>13</v>
      </c>
      <c r="BR88" s="71"/>
      <c r="BS88" s="71"/>
      <c r="BT88" s="72"/>
      <c r="BU88" s="70">
        <v>14</v>
      </c>
      <c r="BV88" s="71"/>
      <c r="BW88" s="71"/>
      <c r="BX88" s="71"/>
      <c r="BY88" s="72"/>
    </row>
    <row r="89" spans="1:79" s="1" customFormat="1" ht="14.25" customHeight="1" hidden="1">
      <c r="A89" s="73" t="s">
        <v>81</v>
      </c>
      <c r="B89" s="74"/>
      <c r="C89" s="74"/>
      <c r="D89" s="73" t="s">
        <v>69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  <c r="U89" s="38" t="s">
        <v>77</v>
      </c>
      <c r="V89" s="38"/>
      <c r="W89" s="38"/>
      <c r="X89" s="38"/>
      <c r="Y89" s="38"/>
      <c r="Z89" s="38" t="s">
        <v>78</v>
      </c>
      <c r="AA89" s="38"/>
      <c r="AB89" s="38"/>
      <c r="AC89" s="38"/>
      <c r="AD89" s="38"/>
      <c r="AE89" s="38" t="s">
        <v>103</v>
      </c>
      <c r="AF89" s="38"/>
      <c r="AG89" s="38"/>
      <c r="AH89" s="38"/>
      <c r="AI89" s="90" t="s">
        <v>197</v>
      </c>
      <c r="AJ89" s="90"/>
      <c r="AK89" s="90"/>
      <c r="AL89" s="90"/>
      <c r="AM89" s="90"/>
      <c r="AN89" s="38" t="s">
        <v>79</v>
      </c>
      <c r="AO89" s="38"/>
      <c r="AP89" s="38"/>
      <c r="AQ89" s="38"/>
      <c r="AR89" s="38"/>
      <c r="AS89" s="38" t="s">
        <v>80</v>
      </c>
      <c r="AT89" s="38"/>
      <c r="AU89" s="38"/>
      <c r="AV89" s="38"/>
      <c r="AW89" s="38"/>
      <c r="AX89" s="38" t="s">
        <v>104</v>
      </c>
      <c r="AY89" s="38"/>
      <c r="AZ89" s="38"/>
      <c r="BA89" s="38"/>
      <c r="BB89" s="90" t="s">
        <v>197</v>
      </c>
      <c r="BC89" s="90"/>
      <c r="BD89" s="90"/>
      <c r="BE89" s="90"/>
      <c r="BF89" s="90"/>
      <c r="BG89" s="38" t="s">
        <v>70</v>
      </c>
      <c r="BH89" s="38"/>
      <c r="BI89" s="38"/>
      <c r="BJ89" s="38"/>
      <c r="BK89" s="38"/>
      <c r="BL89" s="38" t="s">
        <v>71</v>
      </c>
      <c r="BM89" s="38"/>
      <c r="BN89" s="38"/>
      <c r="BO89" s="38"/>
      <c r="BP89" s="38"/>
      <c r="BQ89" s="38" t="s">
        <v>105</v>
      </c>
      <c r="BR89" s="38"/>
      <c r="BS89" s="38"/>
      <c r="BT89" s="38"/>
      <c r="BU89" s="90" t="s">
        <v>197</v>
      </c>
      <c r="BV89" s="90"/>
      <c r="BW89" s="90"/>
      <c r="BX89" s="90"/>
      <c r="BY89" s="90"/>
      <c r="CA89" t="s">
        <v>40</v>
      </c>
    </row>
    <row r="90" spans="1:79" s="30" customFormat="1" ht="26.25" customHeight="1">
      <c r="A90" s="132">
        <v>1</v>
      </c>
      <c r="B90" s="133"/>
      <c r="C90" s="133"/>
      <c r="D90" s="78" t="s">
        <v>323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4">
        <v>1000000</v>
      </c>
      <c r="V90" s="85"/>
      <c r="W90" s="85"/>
      <c r="X90" s="85"/>
      <c r="Y90" s="86"/>
      <c r="Z90" s="84">
        <v>116937</v>
      </c>
      <c r="AA90" s="85"/>
      <c r="AB90" s="85"/>
      <c r="AC90" s="85"/>
      <c r="AD90" s="86"/>
      <c r="AE90" s="84">
        <v>0</v>
      </c>
      <c r="AF90" s="85"/>
      <c r="AG90" s="85"/>
      <c r="AH90" s="86"/>
      <c r="AI90" s="84">
        <f>IF(ISNUMBER(U90),U90,0)+IF(ISNUMBER(Z90),Z90,0)</f>
        <v>1116937</v>
      </c>
      <c r="AJ90" s="85"/>
      <c r="AK90" s="85"/>
      <c r="AL90" s="85"/>
      <c r="AM90" s="86"/>
      <c r="AN90" s="84">
        <v>1000000</v>
      </c>
      <c r="AO90" s="85"/>
      <c r="AP90" s="85"/>
      <c r="AQ90" s="85"/>
      <c r="AR90" s="86"/>
      <c r="AS90" s="84">
        <v>1000000</v>
      </c>
      <c r="AT90" s="85"/>
      <c r="AU90" s="85"/>
      <c r="AV90" s="85"/>
      <c r="AW90" s="86"/>
      <c r="AX90" s="84">
        <v>0</v>
      </c>
      <c r="AY90" s="85"/>
      <c r="AZ90" s="85"/>
      <c r="BA90" s="86"/>
      <c r="BB90" s="84">
        <f>IF(ISNUMBER(AN90),AN90,0)+IF(ISNUMBER(AS90),AS90,0)</f>
        <v>2000000</v>
      </c>
      <c r="BC90" s="85"/>
      <c r="BD90" s="85"/>
      <c r="BE90" s="85"/>
      <c r="BF90" s="86"/>
      <c r="BG90" s="84">
        <v>0</v>
      </c>
      <c r="BH90" s="85"/>
      <c r="BI90" s="85"/>
      <c r="BJ90" s="85"/>
      <c r="BK90" s="86"/>
      <c r="BL90" s="84">
        <v>1000000</v>
      </c>
      <c r="BM90" s="85"/>
      <c r="BN90" s="85"/>
      <c r="BO90" s="85"/>
      <c r="BP90" s="86"/>
      <c r="BQ90" s="84">
        <v>0</v>
      </c>
      <c r="BR90" s="85"/>
      <c r="BS90" s="85"/>
      <c r="BT90" s="86"/>
      <c r="BU90" s="84">
        <f>IF(ISNUMBER(BG90),BG90,0)+IF(ISNUMBER(BL90),BL90,0)</f>
        <v>1000000</v>
      </c>
      <c r="BV90" s="85"/>
      <c r="BW90" s="85"/>
      <c r="BX90" s="85"/>
      <c r="BY90" s="86"/>
      <c r="CA90" s="30" t="s">
        <v>41</v>
      </c>
    </row>
    <row r="91" spans="1:77" s="31" customFormat="1" ht="12.75" customHeight="1">
      <c r="A91" s="100"/>
      <c r="B91" s="101"/>
      <c r="C91" s="101"/>
      <c r="D91" s="66" t="s">
        <v>161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4"/>
      <c r="U91" s="103">
        <v>1000000</v>
      </c>
      <c r="V91" s="104"/>
      <c r="W91" s="104"/>
      <c r="X91" s="104"/>
      <c r="Y91" s="105"/>
      <c r="Z91" s="103">
        <v>116937</v>
      </c>
      <c r="AA91" s="104"/>
      <c r="AB91" s="104"/>
      <c r="AC91" s="104"/>
      <c r="AD91" s="105"/>
      <c r="AE91" s="103">
        <v>0</v>
      </c>
      <c r="AF91" s="104"/>
      <c r="AG91" s="104"/>
      <c r="AH91" s="105"/>
      <c r="AI91" s="103">
        <f>IF(ISNUMBER(U91),U91,0)+IF(ISNUMBER(Z91),Z91,0)</f>
        <v>1116937</v>
      </c>
      <c r="AJ91" s="104"/>
      <c r="AK91" s="104"/>
      <c r="AL91" s="104"/>
      <c r="AM91" s="105"/>
      <c r="AN91" s="103">
        <v>1000000</v>
      </c>
      <c r="AO91" s="104"/>
      <c r="AP91" s="104"/>
      <c r="AQ91" s="104"/>
      <c r="AR91" s="105"/>
      <c r="AS91" s="103">
        <v>1000000</v>
      </c>
      <c r="AT91" s="104"/>
      <c r="AU91" s="104"/>
      <c r="AV91" s="104"/>
      <c r="AW91" s="105"/>
      <c r="AX91" s="103">
        <v>0</v>
      </c>
      <c r="AY91" s="104"/>
      <c r="AZ91" s="104"/>
      <c r="BA91" s="105"/>
      <c r="BB91" s="103">
        <f>IF(ISNUMBER(AN91),AN91,0)+IF(ISNUMBER(AS91),AS91,0)</f>
        <v>2000000</v>
      </c>
      <c r="BC91" s="104"/>
      <c r="BD91" s="104"/>
      <c r="BE91" s="104"/>
      <c r="BF91" s="105"/>
      <c r="BG91" s="103">
        <v>0</v>
      </c>
      <c r="BH91" s="104"/>
      <c r="BI91" s="104"/>
      <c r="BJ91" s="104"/>
      <c r="BK91" s="105"/>
      <c r="BL91" s="103">
        <v>1000000</v>
      </c>
      <c r="BM91" s="104"/>
      <c r="BN91" s="104"/>
      <c r="BO91" s="104"/>
      <c r="BP91" s="105"/>
      <c r="BQ91" s="103">
        <v>0</v>
      </c>
      <c r="BR91" s="104"/>
      <c r="BS91" s="104"/>
      <c r="BT91" s="105"/>
      <c r="BU91" s="103">
        <f>IF(ISNUMBER(BG91),BG91,0)+IF(ISNUMBER(BL91),BL91,0)</f>
        <v>1000000</v>
      </c>
      <c r="BV91" s="104"/>
      <c r="BW91" s="104"/>
      <c r="BX91" s="104"/>
      <c r="BY91" s="105"/>
    </row>
    <row r="93" spans="1:64" ht="14.25" customHeight="1">
      <c r="A93" s="96" t="s">
        <v>308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</row>
    <row r="94" spans="1:60" ht="15" customHeight="1">
      <c r="A94" s="91" t="s">
        <v>227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</row>
    <row r="95" spans="1:60" ht="22.5" customHeight="1">
      <c r="A95" s="115" t="s">
        <v>7</v>
      </c>
      <c r="B95" s="116"/>
      <c r="C95" s="116"/>
      <c r="D95" s="115" t="s">
        <v>135</v>
      </c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7"/>
      <c r="U95" s="40" t="s">
        <v>231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 t="s">
        <v>233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  <row r="96" spans="1:60" ht="54" customHeight="1">
      <c r="A96" s="118"/>
      <c r="B96" s="119"/>
      <c r="C96" s="119"/>
      <c r="D96" s="11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20"/>
      <c r="U96" s="70" t="s">
        <v>5</v>
      </c>
      <c r="V96" s="71"/>
      <c r="W96" s="71"/>
      <c r="X96" s="71"/>
      <c r="Y96" s="72"/>
      <c r="Z96" s="70" t="s">
        <v>4</v>
      </c>
      <c r="AA96" s="71"/>
      <c r="AB96" s="71"/>
      <c r="AC96" s="71"/>
      <c r="AD96" s="72"/>
      <c r="AE96" s="92" t="s">
        <v>130</v>
      </c>
      <c r="AF96" s="93"/>
      <c r="AG96" s="93"/>
      <c r="AH96" s="93"/>
      <c r="AI96" s="94"/>
      <c r="AJ96" s="70" t="s">
        <v>6</v>
      </c>
      <c r="AK96" s="71"/>
      <c r="AL96" s="71"/>
      <c r="AM96" s="71"/>
      <c r="AN96" s="72"/>
      <c r="AO96" s="70" t="s">
        <v>5</v>
      </c>
      <c r="AP96" s="71"/>
      <c r="AQ96" s="71"/>
      <c r="AR96" s="71"/>
      <c r="AS96" s="72"/>
      <c r="AT96" s="70" t="s">
        <v>4</v>
      </c>
      <c r="AU96" s="71"/>
      <c r="AV96" s="71"/>
      <c r="AW96" s="71"/>
      <c r="AX96" s="72"/>
      <c r="AY96" s="92" t="s">
        <v>130</v>
      </c>
      <c r="AZ96" s="93"/>
      <c r="BA96" s="93"/>
      <c r="BB96" s="93"/>
      <c r="BC96" s="94"/>
      <c r="BD96" s="40" t="s">
        <v>108</v>
      </c>
      <c r="BE96" s="40"/>
      <c r="BF96" s="40"/>
      <c r="BG96" s="40"/>
      <c r="BH96" s="40"/>
    </row>
    <row r="97" spans="1:60" ht="15" customHeight="1">
      <c r="A97" s="70" t="s">
        <v>196</v>
      </c>
      <c r="B97" s="71"/>
      <c r="C97" s="71"/>
      <c r="D97" s="70">
        <v>2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2"/>
      <c r="U97" s="70">
        <v>3</v>
      </c>
      <c r="V97" s="71"/>
      <c r="W97" s="71"/>
      <c r="X97" s="71"/>
      <c r="Y97" s="72"/>
      <c r="Z97" s="70">
        <v>4</v>
      </c>
      <c r="AA97" s="71"/>
      <c r="AB97" s="71"/>
      <c r="AC97" s="71"/>
      <c r="AD97" s="72"/>
      <c r="AE97" s="70">
        <v>5</v>
      </c>
      <c r="AF97" s="71"/>
      <c r="AG97" s="71"/>
      <c r="AH97" s="71"/>
      <c r="AI97" s="72"/>
      <c r="AJ97" s="70">
        <v>6</v>
      </c>
      <c r="AK97" s="71"/>
      <c r="AL97" s="71"/>
      <c r="AM97" s="71"/>
      <c r="AN97" s="72"/>
      <c r="AO97" s="70">
        <v>7</v>
      </c>
      <c r="AP97" s="71"/>
      <c r="AQ97" s="71"/>
      <c r="AR97" s="71"/>
      <c r="AS97" s="72"/>
      <c r="AT97" s="70">
        <v>8</v>
      </c>
      <c r="AU97" s="71"/>
      <c r="AV97" s="71"/>
      <c r="AW97" s="71"/>
      <c r="AX97" s="72"/>
      <c r="AY97" s="70">
        <v>9</v>
      </c>
      <c r="AZ97" s="71"/>
      <c r="BA97" s="71"/>
      <c r="BB97" s="71"/>
      <c r="BC97" s="72"/>
      <c r="BD97" s="70">
        <v>10</v>
      </c>
      <c r="BE97" s="71"/>
      <c r="BF97" s="71"/>
      <c r="BG97" s="71"/>
      <c r="BH97" s="72"/>
    </row>
    <row r="98" spans="1:79" s="1" customFormat="1" ht="12.75" customHeight="1" hidden="1">
      <c r="A98" s="73" t="s">
        <v>81</v>
      </c>
      <c r="B98" s="74"/>
      <c r="C98" s="74"/>
      <c r="D98" s="73" t="s">
        <v>69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5"/>
      <c r="U98" s="73" t="s">
        <v>72</v>
      </c>
      <c r="V98" s="74"/>
      <c r="W98" s="74"/>
      <c r="X98" s="74"/>
      <c r="Y98" s="75"/>
      <c r="Z98" s="73" t="s">
        <v>73</v>
      </c>
      <c r="AA98" s="74"/>
      <c r="AB98" s="74"/>
      <c r="AC98" s="74"/>
      <c r="AD98" s="75"/>
      <c r="AE98" s="73" t="s">
        <v>106</v>
      </c>
      <c r="AF98" s="74"/>
      <c r="AG98" s="74"/>
      <c r="AH98" s="74"/>
      <c r="AI98" s="75"/>
      <c r="AJ98" s="97" t="s">
        <v>198</v>
      </c>
      <c r="AK98" s="98"/>
      <c r="AL98" s="98"/>
      <c r="AM98" s="98"/>
      <c r="AN98" s="99"/>
      <c r="AO98" s="73" t="s">
        <v>74</v>
      </c>
      <c r="AP98" s="74"/>
      <c r="AQ98" s="74"/>
      <c r="AR98" s="74"/>
      <c r="AS98" s="75"/>
      <c r="AT98" s="73" t="s">
        <v>75</v>
      </c>
      <c r="AU98" s="74"/>
      <c r="AV98" s="74"/>
      <c r="AW98" s="74"/>
      <c r="AX98" s="75"/>
      <c r="AY98" s="73" t="s">
        <v>107</v>
      </c>
      <c r="AZ98" s="74"/>
      <c r="BA98" s="74"/>
      <c r="BB98" s="74"/>
      <c r="BC98" s="75"/>
      <c r="BD98" s="90" t="s">
        <v>198</v>
      </c>
      <c r="BE98" s="90"/>
      <c r="BF98" s="90"/>
      <c r="BG98" s="90"/>
      <c r="BH98" s="90"/>
      <c r="CA98" s="1" t="s">
        <v>42</v>
      </c>
    </row>
    <row r="99" spans="1:79" s="30" customFormat="1" ht="26.25" customHeight="1">
      <c r="A99" s="132">
        <v>1</v>
      </c>
      <c r="B99" s="133"/>
      <c r="C99" s="133"/>
      <c r="D99" s="78" t="s">
        <v>323</v>
      </c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84">
        <v>0</v>
      </c>
      <c r="V99" s="85"/>
      <c r="W99" s="85"/>
      <c r="X99" s="85"/>
      <c r="Y99" s="86"/>
      <c r="Z99" s="84">
        <v>0</v>
      </c>
      <c r="AA99" s="85"/>
      <c r="AB99" s="85"/>
      <c r="AC99" s="85"/>
      <c r="AD99" s="86"/>
      <c r="AE99" s="63">
        <v>0</v>
      </c>
      <c r="AF99" s="63"/>
      <c r="AG99" s="63"/>
      <c r="AH99" s="63"/>
      <c r="AI99" s="63"/>
      <c r="AJ99" s="64">
        <f>IF(ISNUMBER(U99),U99,0)+IF(ISNUMBER(Z99),Z99,0)</f>
        <v>0</v>
      </c>
      <c r="AK99" s="64"/>
      <c r="AL99" s="64"/>
      <c r="AM99" s="64"/>
      <c r="AN99" s="64"/>
      <c r="AO99" s="63">
        <v>0</v>
      </c>
      <c r="AP99" s="63"/>
      <c r="AQ99" s="63"/>
      <c r="AR99" s="63"/>
      <c r="AS99" s="63"/>
      <c r="AT99" s="64">
        <v>0</v>
      </c>
      <c r="AU99" s="64"/>
      <c r="AV99" s="64"/>
      <c r="AW99" s="64"/>
      <c r="AX99" s="64"/>
      <c r="AY99" s="63">
        <v>0</v>
      </c>
      <c r="AZ99" s="63"/>
      <c r="BA99" s="63"/>
      <c r="BB99" s="63"/>
      <c r="BC99" s="63"/>
      <c r="BD99" s="64">
        <f>IF(ISNUMBER(AO99),AO99,0)+IF(ISNUMBER(AT99),AT99,0)</f>
        <v>0</v>
      </c>
      <c r="BE99" s="64"/>
      <c r="BF99" s="64"/>
      <c r="BG99" s="64"/>
      <c r="BH99" s="64"/>
      <c r="CA99" s="30" t="s">
        <v>43</v>
      </c>
    </row>
    <row r="100" spans="1:60" s="31" customFormat="1" ht="12.75" customHeight="1">
      <c r="A100" s="100"/>
      <c r="B100" s="101"/>
      <c r="C100" s="101"/>
      <c r="D100" s="66" t="s">
        <v>161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4"/>
      <c r="U100" s="103">
        <v>0</v>
      </c>
      <c r="V100" s="104"/>
      <c r="W100" s="104"/>
      <c r="X100" s="104"/>
      <c r="Y100" s="105"/>
      <c r="Z100" s="103">
        <v>0</v>
      </c>
      <c r="AA100" s="104"/>
      <c r="AB100" s="104"/>
      <c r="AC100" s="104"/>
      <c r="AD100" s="105"/>
      <c r="AE100" s="150">
        <v>0</v>
      </c>
      <c r="AF100" s="150"/>
      <c r="AG100" s="150"/>
      <c r="AH100" s="150"/>
      <c r="AI100" s="150"/>
      <c r="AJ100" s="135">
        <f>IF(ISNUMBER(U100),U100,0)+IF(ISNUMBER(Z100),Z100,0)</f>
        <v>0</v>
      </c>
      <c r="AK100" s="135"/>
      <c r="AL100" s="135"/>
      <c r="AM100" s="135"/>
      <c r="AN100" s="135"/>
      <c r="AO100" s="150">
        <v>0</v>
      </c>
      <c r="AP100" s="150"/>
      <c r="AQ100" s="150"/>
      <c r="AR100" s="150"/>
      <c r="AS100" s="150"/>
      <c r="AT100" s="135">
        <v>0</v>
      </c>
      <c r="AU100" s="135"/>
      <c r="AV100" s="135"/>
      <c r="AW100" s="135"/>
      <c r="AX100" s="135"/>
      <c r="AY100" s="150">
        <v>0</v>
      </c>
      <c r="AZ100" s="150"/>
      <c r="BA100" s="150"/>
      <c r="BB100" s="150"/>
      <c r="BC100" s="150"/>
      <c r="BD100" s="135">
        <f>IF(ISNUMBER(AO100),AO100,0)+IF(ISNUMBER(AT100),AT100,0)</f>
        <v>0</v>
      </c>
      <c r="BE100" s="135"/>
      <c r="BF100" s="135"/>
      <c r="BG100" s="135"/>
      <c r="BH100" s="135"/>
    </row>
    <row r="101" spans="1:55" s="6" customFormat="1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3" spans="1:64" ht="14.25" customHeight="1">
      <c r="A103" s="96" t="s">
        <v>166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</row>
    <row r="104" spans="1:64" ht="14.25" customHeight="1">
      <c r="A104" s="96" t="s">
        <v>295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</row>
    <row r="105" spans="1:76" ht="22.5" customHeight="1">
      <c r="A105" s="115" t="s">
        <v>7</v>
      </c>
      <c r="B105" s="116"/>
      <c r="C105" s="116"/>
      <c r="D105" s="40" t="s">
        <v>10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 t="s">
        <v>9</v>
      </c>
      <c r="R105" s="40"/>
      <c r="S105" s="40"/>
      <c r="T105" s="40"/>
      <c r="U105" s="40"/>
      <c r="V105" s="40" t="s">
        <v>8</v>
      </c>
      <c r="W105" s="40"/>
      <c r="X105" s="40"/>
      <c r="Y105" s="40"/>
      <c r="Z105" s="40"/>
      <c r="AA105" s="40"/>
      <c r="AB105" s="40"/>
      <c r="AC105" s="40"/>
      <c r="AD105" s="40"/>
      <c r="AE105" s="40"/>
      <c r="AF105" s="70" t="s">
        <v>228</v>
      </c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2"/>
      <c r="AU105" s="70" t="s">
        <v>229</v>
      </c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2"/>
      <c r="BJ105" s="70" t="s">
        <v>230</v>
      </c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2"/>
    </row>
    <row r="106" spans="1:76" ht="32.25" customHeight="1">
      <c r="A106" s="118"/>
      <c r="B106" s="119"/>
      <c r="C106" s="11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 t="s">
        <v>5</v>
      </c>
      <c r="AG106" s="40"/>
      <c r="AH106" s="40"/>
      <c r="AI106" s="40"/>
      <c r="AJ106" s="40"/>
      <c r="AK106" s="40" t="s">
        <v>4</v>
      </c>
      <c r="AL106" s="40"/>
      <c r="AM106" s="40"/>
      <c r="AN106" s="40"/>
      <c r="AO106" s="40"/>
      <c r="AP106" s="40" t="s">
        <v>137</v>
      </c>
      <c r="AQ106" s="40"/>
      <c r="AR106" s="40"/>
      <c r="AS106" s="40"/>
      <c r="AT106" s="40"/>
      <c r="AU106" s="40" t="s">
        <v>5</v>
      </c>
      <c r="AV106" s="40"/>
      <c r="AW106" s="40"/>
      <c r="AX106" s="40"/>
      <c r="AY106" s="40"/>
      <c r="AZ106" s="40" t="s">
        <v>4</v>
      </c>
      <c r="BA106" s="40"/>
      <c r="BB106" s="40"/>
      <c r="BC106" s="40"/>
      <c r="BD106" s="40"/>
      <c r="BE106" s="40" t="s">
        <v>102</v>
      </c>
      <c r="BF106" s="40"/>
      <c r="BG106" s="40"/>
      <c r="BH106" s="40"/>
      <c r="BI106" s="40"/>
      <c r="BJ106" s="40" t="s">
        <v>5</v>
      </c>
      <c r="BK106" s="40"/>
      <c r="BL106" s="40"/>
      <c r="BM106" s="40"/>
      <c r="BN106" s="40"/>
      <c r="BO106" s="40" t="s">
        <v>4</v>
      </c>
      <c r="BP106" s="40"/>
      <c r="BQ106" s="40"/>
      <c r="BR106" s="40"/>
      <c r="BS106" s="40"/>
      <c r="BT106" s="40" t="s">
        <v>109</v>
      </c>
      <c r="BU106" s="40"/>
      <c r="BV106" s="40"/>
      <c r="BW106" s="40"/>
      <c r="BX106" s="40"/>
    </row>
    <row r="107" spans="1:76" ht="15" customHeight="1">
      <c r="A107" s="70">
        <v>1</v>
      </c>
      <c r="B107" s="71"/>
      <c r="C107" s="71"/>
      <c r="D107" s="40">
        <v>2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>
        <v>3</v>
      </c>
      <c r="R107" s="40"/>
      <c r="S107" s="40"/>
      <c r="T107" s="40"/>
      <c r="U107" s="40"/>
      <c r="V107" s="40">
        <v>4</v>
      </c>
      <c r="W107" s="40"/>
      <c r="X107" s="40"/>
      <c r="Y107" s="40"/>
      <c r="Z107" s="40"/>
      <c r="AA107" s="40"/>
      <c r="AB107" s="40"/>
      <c r="AC107" s="40"/>
      <c r="AD107" s="40"/>
      <c r="AE107" s="40"/>
      <c r="AF107" s="40">
        <v>5</v>
      </c>
      <c r="AG107" s="40"/>
      <c r="AH107" s="40"/>
      <c r="AI107" s="40"/>
      <c r="AJ107" s="40"/>
      <c r="AK107" s="40">
        <v>6</v>
      </c>
      <c r="AL107" s="40"/>
      <c r="AM107" s="40"/>
      <c r="AN107" s="40"/>
      <c r="AO107" s="40"/>
      <c r="AP107" s="40">
        <v>7</v>
      </c>
      <c r="AQ107" s="40"/>
      <c r="AR107" s="40"/>
      <c r="AS107" s="40"/>
      <c r="AT107" s="40"/>
      <c r="AU107" s="40">
        <v>8</v>
      </c>
      <c r="AV107" s="40"/>
      <c r="AW107" s="40"/>
      <c r="AX107" s="40"/>
      <c r="AY107" s="40"/>
      <c r="AZ107" s="40">
        <v>9</v>
      </c>
      <c r="BA107" s="40"/>
      <c r="BB107" s="40"/>
      <c r="BC107" s="40"/>
      <c r="BD107" s="40"/>
      <c r="BE107" s="40">
        <v>10</v>
      </c>
      <c r="BF107" s="40"/>
      <c r="BG107" s="40"/>
      <c r="BH107" s="40"/>
      <c r="BI107" s="40"/>
      <c r="BJ107" s="40">
        <v>11</v>
      </c>
      <c r="BK107" s="40"/>
      <c r="BL107" s="40"/>
      <c r="BM107" s="40"/>
      <c r="BN107" s="40"/>
      <c r="BO107" s="40">
        <v>12</v>
      </c>
      <c r="BP107" s="40"/>
      <c r="BQ107" s="40"/>
      <c r="BR107" s="40"/>
      <c r="BS107" s="40"/>
      <c r="BT107" s="40">
        <v>13</v>
      </c>
      <c r="BU107" s="40"/>
      <c r="BV107" s="40"/>
      <c r="BW107" s="40"/>
      <c r="BX107" s="40"/>
    </row>
    <row r="108" spans="1:79" ht="10.5" customHeight="1" hidden="1">
      <c r="A108" s="73" t="s">
        <v>168</v>
      </c>
      <c r="B108" s="74"/>
      <c r="C108" s="74"/>
      <c r="D108" s="40" t="s">
        <v>69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 t="s">
        <v>82</v>
      </c>
      <c r="R108" s="40"/>
      <c r="S108" s="40"/>
      <c r="T108" s="40"/>
      <c r="U108" s="40"/>
      <c r="V108" s="40" t="s">
        <v>83</v>
      </c>
      <c r="W108" s="40"/>
      <c r="X108" s="40"/>
      <c r="Y108" s="40"/>
      <c r="Z108" s="40"/>
      <c r="AA108" s="40"/>
      <c r="AB108" s="40"/>
      <c r="AC108" s="40"/>
      <c r="AD108" s="40"/>
      <c r="AE108" s="40"/>
      <c r="AF108" s="38" t="s">
        <v>123</v>
      </c>
      <c r="AG108" s="38"/>
      <c r="AH108" s="38"/>
      <c r="AI108" s="38"/>
      <c r="AJ108" s="38"/>
      <c r="AK108" s="52" t="s">
        <v>124</v>
      </c>
      <c r="AL108" s="52"/>
      <c r="AM108" s="52"/>
      <c r="AN108" s="52"/>
      <c r="AO108" s="52"/>
      <c r="AP108" s="90" t="s">
        <v>252</v>
      </c>
      <c r="AQ108" s="90"/>
      <c r="AR108" s="90"/>
      <c r="AS108" s="90"/>
      <c r="AT108" s="90"/>
      <c r="AU108" s="38" t="s">
        <v>125</v>
      </c>
      <c r="AV108" s="38"/>
      <c r="AW108" s="38"/>
      <c r="AX108" s="38"/>
      <c r="AY108" s="38"/>
      <c r="AZ108" s="52" t="s">
        <v>126</v>
      </c>
      <c r="BA108" s="52"/>
      <c r="BB108" s="52"/>
      <c r="BC108" s="52"/>
      <c r="BD108" s="52"/>
      <c r="BE108" s="90" t="s">
        <v>252</v>
      </c>
      <c r="BF108" s="90"/>
      <c r="BG108" s="90"/>
      <c r="BH108" s="90"/>
      <c r="BI108" s="90"/>
      <c r="BJ108" s="38" t="s">
        <v>117</v>
      </c>
      <c r="BK108" s="38"/>
      <c r="BL108" s="38"/>
      <c r="BM108" s="38"/>
      <c r="BN108" s="38"/>
      <c r="BO108" s="52" t="s">
        <v>118</v>
      </c>
      <c r="BP108" s="52"/>
      <c r="BQ108" s="52"/>
      <c r="BR108" s="52"/>
      <c r="BS108" s="52"/>
      <c r="BT108" s="90" t="s">
        <v>252</v>
      </c>
      <c r="BU108" s="90"/>
      <c r="BV108" s="90"/>
      <c r="BW108" s="90"/>
      <c r="BX108" s="90"/>
      <c r="CA108" t="s">
        <v>44</v>
      </c>
    </row>
    <row r="109" spans="1:79" s="7" customFormat="1" ht="15" customHeight="1">
      <c r="A109" s="121">
        <v>0</v>
      </c>
      <c r="B109" s="122"/>
      <c r="C109" s="122"/>
      <c r="D109" s="123" t="s">
        <v>251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CA109" s="7" t="s">
        <v>45</v>
      </c>
    </row>
    <row r="110" spans="1:76" s="32" customFormat="1" ht="27" customHeight="1">
      <c r="A110" s="73">
        <v>1</v>
      </c>
      <c r="B110" s="74"/>
      <c r="C110" s="74"/>
      <c r="D110" s="161" t="s">
        <v>324</v>
      </c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3"/>
      <c r="Q110" s="40" t="s">
        <v>207</v>
      </c>
      <c r="R110" s="40"/>
      <c r="S110" s="40"/>
      <c r="T110" s="40"/>
      <c r="U110" s="40"/>
      <c r="V110" s="161" t="s">
        <v>262</v>
      </c>
      <c r="W110" s="162"/>
      <c r="X110" s="162"/>
      <c r="Y110" s="162"/>
      <c r="Z110" s="162"/>
      <c r="AA110" s="162"/>
      <c r="AB110" s="162"/>
      <c r="AC110" s="162"/>
      <c r="AD110" s="162"/>
      <c r="AE110" s="163"/>
      <c r="AF110" s="160">
        <v>4</v>
      </c>
      <c r="AG110" s="160"/>
      <c r="AH110" s="160"/>
      <c r="AI110" s="160"/>
      <c r="AJ110" s="160"/>
      <c r="AK110" s="160">
        <v>2</v>
      </c>
      <c r="AL110" s="160"/>
      <c r="AM110" s="160"/>
      <c r="AN110" s="160"/>
      <c r="AO110" s="160"/>
      <c r="AP110" s="160">
        <v>6</v>
      </c>
      <c r="AQ110" s="160"/>
      <c r="AR110" s="160"/>
      <c r="AS110" s="160"/>
      <c r="AT110" s="160"/>
      <c r="AU110" s="160">
        <v>4</v>
      </c>
      <c r="AV110" s="160"/>
      <c r="AW110" s="160"/>
      <c r="AX110" s="160"/>
      <c r="AY110" s="160"/>
      <c r="AZ110" s="160">
        <v>0</v>
      </c>
      <c r="BA110" s="160"/>
      <c r="BB110" s="160"/>
      <c r="BC110" s="160"/>
      <c r="BD110" s="160"/>
      <c r="BE110" s="160">
        <v>4</v>
      </c>
      <c r="BF110" s="160"/>
      <c r="BG110" s="160"/>
      <c r="BH110" s="160"/>
      <c r="BI110" s="160"/>
      <c r="BJ110" s="160">
        <v>0</v>
      </c>
      <c r="BK110" s="160"/>
      <c r="BL110" s="160"/>
      <c r="BM110" s="160"/>
      <c r="BN110" s="160"/>
      <c r="BO110" s="160">
        <v>3</v>
      </c>
      <c r="BP110" s="160"/>
      <c r="BQ110" s="160"/>
      <c r="BR110" s="160"/>
      <c r="BS110" s="160"/>
      <c r="BT110" s="160">
        <v>3</v>
      </c>
      <c r="BU110" s="160"/>
      <c r="BV110" s="160"/>
      <c r="BW110" s="160"/>
      <c r="BX110" s="160"/>
    </row>
    <row r="111" spans="1:76" s="7" customFormat="1" ht="15" customHeight="1">
      <c r="A111" s="121">
        <v>0</v>
      </c>
      <c r="B111" s="122"/>
      <c r="C111" s="122"/>
      <c r="D111" s="164" t="s">
        <v>255</v>
      </c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6"/>
      <c r="Q111" s="123"/>
      <c r="R111" s="123"/>
      <c r="S111" s="123"/>
      <c r="T111" s="123"/>
      <c r="U111" s="123"/>
      <c r="V111" s="164"/>
      <c r="W111" s="165"/>
      <c r="X111" s="165"/>
      <c r="Y111" s="165"/>
      <c r="Z111" s="165"/>
      <c r="AA111" s="165"/>
      <c r="AB111" s="165"/>
      <c r="AC111" s="165"/>
      <c r="AD111" s="165"/>
      <c r="AE111" s="166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</row>
    <row r="112" spans="1:76" s="32" customFormat="1" ht="41.25" customHeight="1">
      <c r="A112" s="73">
        <v>2</v>
      </c>
      <c r="B112" s="74"/>
      <c r="C112" s="74"/>
      <c r="D112" s="161" t="s">
        <v>325</v>
      </c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8"/>
      <c r="Q112" s="40" t="s">
        <v>207</v>
      </c>
      <c r="R112" s="40"/>
      <c r="S112" s="40"/>
      <c r="T112" s="40"/>
      <c r="U112" s="40"/>
      <c r="V112" s="161" t="s">
        <v>262</v>
      </c>
      <c r="W112" s="167"/>
      <c r="X112" s="167"/>
      <c r="Y112" s="167"/>
      <c r="Z112" s="167"/>
      <c r="AA112" s="167"/>
      <c r="AB112" s="167"/>
      <c r="AC112" s="167"/>
      <c r="AD112" s="167"/>
      <c r="AE112" s="168"/>
      <c r="AF112" s="160">
        <v>4</v>
      </c>
      <c r="AG112" s="160"/>
      <c r="AH112" s="160"/>
      <c r="AI112" s="160"/>
      <c r="AJ112" s="160"/>
      <c r="AK112" s="160">
        <v>2</v>
      </c>
      <c r="AL112" s="160"/>
      <c r="AM112" s="160"/>
      <c r="AN112" s="160"/>
      <c r="AO112" s="160"/>
      <c r="AP112" s="160">
        <v>6</v>
      </c>
      <c r="AQ112" s="160"/>
      <c r="AR112" s="160"/>
      <c r="AS112" s="160"/>
      <c r="AT112" s="160"/>
      <c r="AU112" s="160">
        <v>4</v>
      </c>
      <c r="AV112" s="160"/>
      <c r="AW112" s="160"/>
      <c r="AX112" s="160"/>
      <c r="AY112" s="160"/>
      <c r="AZ112" s="160">
        <v>0</v>
      </c>
      <c r="BA112" s="160"/>
      <c r="BB112" s="160"/>
      <c r="BC112" s="160"/>
      <c r="BD112" s="160"/>
      <c r="BE112" s="160">
        <v>4</v>
      </c>
      <c r="BF112" s="160"/>
      <c r="BG112" s="160"/>
      <c r="BH112" s="160"/>
      <c r="BI112" s="160"/>
      <c r="BJ112" s="160">
        <v>0</v>
      </c>
      <c r="BK112" s="160"/>
      <c r="BL112" s="160"/>
      <c r="BM112" s="160"/>
      <c r="BN112" s="160"/>
      <c r="BO112" s="160">
        <v>3</v>
      </c>
      <c r="BP112" s="160"/>
      <c r="BQ112" s="160"/>
      <c r="BR112" s="160"/>
      <c r="BS112" s="160"/>
      <c r="BT112" s="160">
        <v>3</v>
      </c>
      <c r="BU112" s="160"/>
      <c r="BV112" s="160"/>
      <c r="BW112" s="160"/>
      <c r="BX112" s="160"/>
    </row>
    <row r="113" spans="1:76" s="7" customFormat="1" ht="15" customHeight="1">
      <c r="A113" s="121">
        <v>0</v>
      </c>
      <c r="B113" s="122"/>
      <c r="C113" s="122"/>
      <c r="D113" s="164" t="s">
        <v>260</v>
      </c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70"/>
      <c r="Q113" s="123"/>
      <c r="R113" s="123"/>
      <c r="S113" s="123"/>
      <c r="T113" s="123"/>
      <c r="U113" s="123"/>
      <c r="V113" s="164"/>
      <c r="W113" s="169"/>
      <c r="X113" s="169"/>
      <c r="Y113" s="169"/>
      <c r="Z113" s="169"/>
      <c r="AA113" s="169"/>
      <c r="AB113" s="169"/>
      <c r="AC113" s="169"/>
      <c r="AD113" s="169"/>
      <c r="AE113" s="170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</row>
    <row r="114" spans="1:76" s="32" customFormat="1" ht="27" customHeight="1">
      <c r="A114" s="73">
        <v>3</v>
      </c>
      <c r="B114" s="74"/>
      <c r="C114" s="74"/>
      <c r="D114" s="161" t="s">
        <v>326</v>
      </c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8"/>
      <c r="Q114" s="40" t="s">
        <v>209</v>
      </c>
      <c r="R114" s="40"/>
      <c r="S114" s="40"/>
      <c r="T114" s="40"/>
      <c r="U114" s="40"/>
      <c r="V114" s="161" t="s">
        <v>262</v>
      </c>
      <c r="W114" s="167"/>
      <c r="X114" s="167"/>
      <c r="Y114" s="167"/>
      <c r="Z114" s="167"/>
      <c r="AA114" s="167"/>
      <c r="AB114" s="167"/>
      <c r="AC114" s="167"/>
      <c r="AD114" s="167"/>
      <c r="AE114" s="168"/>
      <c r="AF114" s="160">
        <v>25000</v>
      </c>
      <c r="AG114" s="160"/>
      <c r="AH114" s="160"/>
      <c r="AI114" s="160"/>
      <c r="AJ114" s="160"/>
      <c r="AK114" s="160">
        <v>250000</v>
      </c>
      <c r="AL114" s="160"/>
      <c r="AM114" s="160"/>
      <c r="AN114" s="160"/>
      <c r="AO114" s="160"/>
      <c r="AP114" s="160">
        <v>275000</v>
      </c>
      <c r="AQ114" s="160"/>
      <c r="AR114" s="160"/>
      <c r="AS114" s="160"/>
      <c r="AT114" s="160"/>
      <c r="AU114" s="160">
        <v>250000</v>
      </c>
      <c r="AV114" s="160"/>
      <c r="AW114" s="160"/>
      <c r="AX114" s="160"/>
      <c r="AY114" s="160"/>
      <c r="AZ114" s="160">
        <v>0</v>
      </c>
      <c r="BA114" s="160"/>
      <c r="BB114" s="160"/>
      <c r="BC114" s="160"/>
      <c r="BD114" s="160"/>
      <c r="BE114" s="160">
        <v>250000</v>
      </c>
      <c r="BF114" s="160"/>
      <c r="BG114" s="160"/>
      <c r="BH114" s="160"/>
      <c r="BI114" s="160"/>
      <c r="BJ114" s="160">
        <v>0</v>
      </c>
      <c r="BK114" s="160"/>
      <c r="BL114" s="160"/>
      <c r="BM114" s="160"/>
      <c r="BN114" s="160"/>
      <c r="BO114" s="160">
        <v>300000</v>
      </c>
      <c r="BP114" s="160"/>
      <c r="BQ114" s="160"/>
      <c r="BR114" s="160"/>
      <c r="BS114" s="160"/>
      <c r="BT114" s="160">
        <v>300000</v>
      </c>
      <c r="BU114" s="160"/>
      <c r="BV114" s="160"/>
      <c r="BW114" s="160"/>
      <c r="BX114" s="160"/>
    </row>
    <row r="115" spans="1:76" s="7" customFormat="1" ht="15" customHeight="1">
      <c r="A115" s="121">
        <v>0</v>
      </c>
      <c r="B115" s="122"/>
      <c r="C115" s="122"/>
      <c r="D115" s="164" t="s">
        <v>327</v>
      </c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70"/>
      <c r="Q115" s="123"/>
      <c r="R115" s="123"/>
      <c r="S115" s="123"/>
      <c r="T115" s="123"/>
      <c r="U115" s="123"/>
      <c r="V115" s="164"/>
      <c r="W115" s="169"/>
      <c r="X115" s="169"/>
      <c r="Y115" s="169"/>
      <c r="Z115" s="169"/>
      <c r="AA115" s="169"/>
      <c r="AB115" s="169"/>
      <c r="AC115" s="169"/>
      <c r="AD115" s="169"/>
      <c r="AE115" s="170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</row>
    <row r="116" spans="1:76" s="32" customFormat="1" ht="54.75" customHeight="1">
      <c r="A116" s="73">
        <v>4</v>
      </c>
      <c r="B116" s="74"/>
      <c r="C116" s="74"/>
      <c r="D116" s="161" t="s">
        <v>328</v>
      </c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8"/>
      <c r="Q116" s="40" t="s">
        <v>329</v>
      </c>
      <c r="R116" s="40"/>
      <c r="S116" s="40"/>
      <c r="T116" s="40"/>
      <c r="U116" s="40"/>
      <c r="V116" s="161" t="s">
        <v>262</v>
      </c>
      <c r="W116" s="167"/>
      <c r="X116" s="167"/>
      <c r="Y116" s="167"/>
      <c r="Z116" s="167"/>
      <c r="AA116" s="167"/>
      <c r="AB116" s="167"/>
      <c r="AC116" s="167"/>
      <c r="AD116" s="167"/>
      <c r="AE116" s="168"/>
      <c r="AF116" s="160">
        <v>100</v>
      </c>
      <c r="AG116" s="160"/>
      <c r="AH116" s="160"/>
      <c r="AI116" s="160"/>
      <c r="AJ116" s="160"/>
      <c r="AK116" s="160">
        <v>100</v>
      </c>
      <c r="AL116" s="160"/>
      <c r="AM116" s="160"/>
      <c r="AN116" s="160"/>
      <c r="AO116" s="160"/>
      <c r="AP116" s="160">
        <v>100</v>
      </c>
      <c r="AQ116" s="160"/>
      <c r="AR116" s="160"/>
      <c r="AS116" s="160"/>
      <c r="AT116" s="160"/>
      <c r="AU116" s="160">
        <v>100</v>
      </c>
      <c r="AV116" s="160"/>
      <c r="AW116" s="160"/>
      <c r="AX116" s="160"/>
      <c r="AY116" s="160"/>
      <c r="AZ116" s="160">
        <v>0</v>
      </c>
      <c r="BA116" s="160"/>
      <c r="BB116" s="160"/>
      <c r="BC116" s="160"/>
      <c r="BD116" s="160"/>
      <c r="BE116" s="160">
        <v>100</v>
      </c>
      <c r="BF116" s="160"/>
      <c r="BG116" s="160"/>
      <c r="BH116" s="160"/>
      <c r="BI116" s="160"/>
      <c r="BJ116" s="160">
        <v>0</v>
      </c>
      <c r="BK116" s="160"/>
      <c r="BL116" s="160"/>
      <c r="BM116" s="160"/>
      <c r="BN116" s="160"/>
      <c r="BO116" s="160">
        <v>100</v>
      </c>
      <c r="BP116" s="160"/>
      <c r="BQ116" s="160"/>
      <c r="BR116" s="160"/>
      <c r="BS116" s="160"/>
      <c r="BT116" s="160">
        <v>100</v>
      </c>
      <c r="BU116" s="160"/>
      <c r="BV116" s="160"/>
      <c r="BW116" s="160"/>
      <c r="BX116" s="160"/>
    </row>
    <row r="118" spans="1:64" ht="14.25" customHeight="1">
      <c r="A118" s="96" t="s">
        <v>309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</row>
    <row r="119" spans="1:61" ht="22.5" customHeight="1">
      <c r="A119" s="115" t="s">
        <v>7</v>
      </c>
      <c r="B119" s="116"/>
      <c r="C119" s="116"/>
      <c r="D119" s="40" t="s">
        <v>10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 t="s">
        <v>9</v>
      </c>
      <c r="R119" s="40"/>
      <c r="S119" s="40"/>
      <c r="T119" s="40"/>
      <c r="U119" s="40"/>
      <c r="V119" s="40" t="s">
        <v>8</v>
      </c>
      <c r="W119" s="40"/>
      <c r="X119" s="40"/>
      <c r="Y119" s="40"/>
      <c r="Z119" s="40"/>
      <c r="AA119" s="40"/>
      <c r="AB119" s="40"/>
      <c r="AC119" s="40"/>
      <c r="AD119" s="40"/>
      <c r="AE119" s="40"/>
      <c r="AF119" s="70" t="s">
        <v>231</v>
      </c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2"/>
      <c r="AU119" s="70" t="s">
        <v>233</v>
      </c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2"/>
    </row>
    <row r="120" spans="1:61" ht="28.5" customHeight="1">
      <c r="A120" s="118"/>
      <c r="B120" s="119"/>
      <c r="C120" s="11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 t="s">
        <v>5</v>
      </c>
      <c r="AG120" s="40"/>
      <c r="AH120" s="40"/>
      <c r="AI120" s="40"/>
      <c r="AJ120" s="40"/>
      <c r="AK120" s="40" t="s">
        <v>4</v>
      </c>
      <c r="AL120" s="40"/>
      <c r="AM120" s="40"/>
      <c r="AN120" s="40"/>
      <c r="AO120" s="40"/>
      <c r="AP120" s="40" t="s">
        <v>137</v>
      </c>
      <c r="AQ120" s="40"/>
      <c r="AR120" s="40"/>
      <c r="AS120" s="40"/>
      <c r="AT120" s="40"/>
      <c r="AU120" s="40" t="s">
        <v>5</v>
      </c>
      <c r="AV120" s="40"/>
      <c r="AW120" s="40"/>
      <c r="AX120" s="40"/>
      <c r="AY120" s="40"/>
      <c r="AZ120" s="40" t="s">
        <v>4</v>
      </c>
      <c r="BA120" s="40"/>
      <c r="BB120" s="40"/>
      <c r="BC120" s="40"/>
      <c r="BD120" s="40"/>
      <c r="BE120" s="40" t="s">
        <v>102</v>
      </c>
      <c r="BF120" s="40"/>
      <c r="BG120" s="40"/>
      <c r="BH120" s="40"/>
      <c r="BI120" s="40"/>
    </row>
    <row r="121" spans="1:61" ht="15" customHeight="1">
      <c r="A121" s="70">
        <v>1</v>
      </c>
      <c r="B121" s="71"/>
      <c r="C121" s="71"/>
      <c r="D121" s="40">
        <v>2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>
        <v>3</v>
      </c>
      <c r="R121" s="40"/>
      <c r="S121" s="40"/>
      <c r="T121" s="40"/>
      <c r="U121" s="40"/>
      <c r="V121" s="40">
        <v>4</v>
      </c>
      <c r="W121" s="40"/>
      <c r="X121" s="40"/>
      <c r="Y121" s="40"/>
      <c r="Z121" s="40"/>
      <c r="AA121" s="40"/>
      <c r="AB121" s="40"/>
      <c r="AC121" s="40"/>
      <c r="AD121" s="40"/>
      <c r="AE121" s="40"/>
      <c r="AF121" s="40">
        <v>5</v>
      </c>
      <c r="AG121" s="40"/>
      <c r="AH121" s="40"/>
      <c r="AI121" s="40"/>
      <c r="AJ121" s="40"/>
      <c r="AK121" s="40">
        <v>6</v>
      </c>
      <c r="AL121" s="40"/>
      <c r="AM121" s="40"/>
      <c r="AN121" s="40"/>
      <c r="AO121" s="40"/>
      <c r="AP121" s="40">
        <v>7</v>
      </c>
      <c r="AQ121" s="40"/>
      <c r="AR121" s="40"/>
      <c r="AS121" s="40"/>
      <c r="AT121" s="40"/>
      <c r="AU121" s="40">
        <v>8</v>
      </c>
      <c r="AV121" s="40"/>
      <c r="AW121" s="40"/>
      <c r="AX121" s="40"/>
      <c r="AY121" s="40"/>
      <c r="AZ121" s="40">
        <v>9</v>
      </c>
      <c r="BA121" s="40"/>
      <c r="BB121" s="40"/>
      <c r="BC121" s="40"/>
      <c r="BD121" s="40"/>
      <c r="BE121" s="40">
        <v>10</v>
      </c>
      <c r="BF121" s="40"/>
      <c r="BG121" s="40"/>
      <c r="BH121" s="40"/>
      <c r="BI121" s="40"/>
    </row>
    <row r="122" spans="1:79" ht="15.75" customHeight="1" hidden="1">
      <c r="A122" s="73" t="s">
        <v>168</v>
      </c>
      <c r="B122" s="74"/>
      <c r="C122" s="74"/>
      <c r="D122" s="40" t="s">
        <v>69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 t="s">
        <v>82</v>
      </c>
      <c r="R122" s="40"/>
      <c r="S122" s="40"/>
      <c r="T122" s="40"/>
      <c r="U122" s="40"/>
      <c r="V122" s="40" t="s">
        <v>83</v>
      </c>
      <c r="W122" s="40"/>
      <c r="X122" s="40"/>
      <c r="Y122" s="40"/>
      <c r="Z122" s="40"/>
      <c r="AA122" s="40"/>
      <c r="AB122" s="40"/>
      <c r="AC122" s="40"/>
      <c r="AD122" s="40"/>
      <c r="AE122" s="40"/>
      <c r="AF122" s="38" t="s">
        <v>119</v>
      </c>
      <c r="AG122" s="38"/>
      <c r="AH122" s="38"/>
      <c r="AI122" s="38"/>
      <c r="AJ122" s="38"/>
      <c r="AK122" s="52" t="s">
        <v>120</v>
      </c>
      <c r="AL122" s="52"/>
      <c r="AM122" s="52"/>
      <c r="AN122" s="52"/>
      <c r="AO122" s="52"/>
      <c r="AP122" s="90" t="s">
        <v>252</v>
      </c>
      <c r="AQ122" s="90"/>
      <c r="AR122" s="90"/>
      <c r="AS122" s="90"/>
      <c r="AT122" s="90"/>
      <c r="AU122" s="38" t="s">
        <v>121</v>
      </c>
      <c r="AV122" s="38"/>
      <c r="AW122" s="38"/>
      <c r="AX122" s="38"/>
      <c r="AY122" s="38"/>
      <c r="AZ122" s="52" t="s">
        <v>122</v>
      </c>
      <c r="BA122" s="52"/>
      <c r="BB122" s="52"/>
      <c r="BC122" s="52"/>
      <c r="BD122" s="52"/>
      <c r="BE122" s="90" t="s">
        <v>252</v>
      </c>
      <c r="BF122" s="90"/>
      <c r="BG122" s="90"/>
      <c r="BH122" s="90"/>
      <c r="BI122" s="90"/>
      <c r="CA122" t="s">
        <v>46</v>
      </c>
    </row>
    <row r="123" spans="1:79" s="7" customFormat="1" ht="13.5">
      <c r="A123" s="121">
        <v>0</v>
      </c>
      <c r="B123" s="122"/>
      <c r="C123" s="122"/>
      <c r="D123" s="123" t="s">
        <v>251</v>
      </c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CA123" s="7" t="s">
        <v>47</v>
      </c>
    </row>
    <row r="124" spans="1:61" s="32" customFormat="1" ht="27" customHeight="1">
      <c r="A124" s="73">
        <v>1</v>
      </c>
      <c r="B124" s="74"/>
      <c r="C124" s="74"/>
      <c r="D124" s="161" t="s">
        <v>324</v>
      </c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3"/>
      <c r="Q124" s="40" t="s">
        <v>207</v>
      </c>
      <c r="R124" s="40"/>
      <c r="S124" s="40"/>
      <c r="T124" s="40"/>
      <c r="U124" s="40"/>
      <c r="V124" s="161" t="s">
        <v>262</v>
      </c>
      <c r="W124" s="162"/>
      <c r="X124" s="162"/>
      <c r="Y124" s="162"/>
      <c r="Z124" s="162"/>
      <c r="AA124" s="162"/>
      <c r="AB124" s="162"/>
      <c r="AC124" s="162"/>
      <c r="AD124" s="162"/>
      <c r="AE124" s="163"/>
      <c r="AF124" s="160">
        <v>0</v>
      </c>
      <c r="AG124" s="160"/>
      <c r="AH124" s="160"/>
      <c r="AI124" s="160"/>
      <c r="AJ124" s="160"/>
      <c r="AK124" s="160">
        <v>0</v>
      </c>
      <c r="AL124" s="160"/>
      <c r="AM124" s="160"/>
      <c r="AN124" s="160"/>
      <c r="AO124" s="160"/>
      <c r="AP124" s="160">
        <v>0</v>
      </c>
      <c r="AQ124" s="160"/>
      <c r="AR124" s="160"/>
      <c r="AS124" s="160"/>
      <c r="AT124" s="160"/>
      <c r="AU124" s="160">
        <v>0</v>
      </c>
      <c r="AV124" s="160"/>
      <c r="AW124" s="160"/>
      <c r="AX124" s="160"/>
      <c r="AY124" s="160"/>
      <c r="AZ124" s="160">
        <v>0</v>
      </c>
      <c r="BA124" s="160"/>
      <c r="BB124" s="160"/>
      <c r="BC124" s="160"/>
      <c r="BD124" s="160"/>
      <c r="BE124" s="160">
        <v>0</v>
      </c>
      <c r="BF124" s="160"/>
      <c r="BG124" s="160"/>
      <c r="BH124" s="160"/>
      <c r="BI124" s="160"/>
    </row>
    <row r="125" spans="1:61" s="7" customFormat="1" ht="13.5">
      <c r="A125" s="121">
        <v>0</v>
      </c>
      <c r="B125" s="122"/>
      <c r="C125" s="122"/>
      <c r="D125" s="164" t="s">
        <v>255</v>
      </c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6"/>
      <c r="Q125" s="123"/>
      <c r="R125" s="123"/>
      <c r="S125" s="123"/>
      <c r="T125" s="123"/>
      <c r="U125" s="123"/>
      <c r="V125" s="164"/>
      <c r="W125" s="165"/>
      <c r="X125" s="165"/>
      <c r="Y125" s="165"/>
      <c r="Z125" s="165"/>
      <c r="AA125" s="165"/>
      <c r="AB125" s="165"/>
      <c r="AC125" s="165"/>
      <c r="AD125" s="165"/>
      <c r="AE125" s="166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</row>
    <row r="126" spans="1:61" s="32" customFormat="1" ht="41.25" customHeight="1">
      <c r="A126" s="73">
        <v>2</v>
      </c>
      <c r="B126" s="74"/>
      <c r="C126" s="74"/>
      <c r="D126" s="161" t="s">
        <v>325</v>
      </c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8"/>
      <c r="Q126" s="40" t="s">
        <v>207</v>
      </c>
      <c r="R126" s="40"/>
      <c r="S126" s="40"/>
      <c r="T126" s="40"/>
      <c r="U126" s="40"/>
      <c r="V126" s="161" t="s">
        <v>262</v>
      </c>
      <c r="W126" s="167"/>
      <c r="X126" s="167"/>
      <c r="Y126" s="167"/>
      <c r="Z126" s="167"/>
      <c r="AA126" s="167"/>
      <c r="AB126" s="167"/>
      <c r="AC126" s="167"/>
      <c r="AD126" s="167"/>
      <c r="AE126" s="168"/>
      <c r="AF126" s="160">
        <v>0</v>
      </c>
      <c r="AG126" s="160"/>
      <c r="AH126" s="160"/>
      <c r="AI126" s="160"/>
      <c r="AJ126" s="160"/>
      <c r="AK126" s="160">
        <v>0</v>
      </c>
      <c r="AL126" s="160"/>
      <c r="AM126" s="160"/>
      <c r="AN126" s="160"/>
      <c r="AO126" s="160"/>
      <c r="AP126" s="160">
        <v>0</v>
      </c>
      <c r="AQ126" s="160"/>
      <c r="AR126" s="160"/>
      <c r="AS126" s="160"/>
      <c r="AT126" s="160"/>
      <c r="AU126" s="160">
        <v>0</v>
      </c>
      <c r="AV126" s="160"/>
      <c r="AW126" s="160"/>
      <c r="AX126" s="160"/>
      <c r="AY126" s="160"/>
      <c r="AZ126" s="160">
        <v>0</v>
      </c>
      <c r="BA126" s="160"/>
      <c r="BB126" s="160"/>
      <c r="BC126" s="160"/>
      <c r="BD126" s="160"/>
      <c r="BE126" s="160">
        <v>0</v>
      </c>
      <c r="BF126" s="160"/>
      <c r="BG126" s="160"/>
      <c r="BH126" s="160"/>
      <c r="BI126" s="160"/>
    </row>
    <row r="127" spans="1:61" s="7" customFormat="1" ht="13.5">
      <c r="A127" s="121">
        <v>0</v>
      </c>
      <c r="B127" s="122"/>
      <c r="C127" s="122"/>
      <c r="D127" s="164" t="s">
        <v>260</v>
      </c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70"/>
      <c r="Q127" s="123"/>
      <c r="R127" s="123"/>
      <c r="S127" s="123"/>
      <c r="T127" s="123"/>
      <c r="U127" s="123"/>
      <c r="V127" s="164"/>
      <c r="W127" s="169"/>
      <c r="X127" s="169"/>
      <c r="Y127" s="169"/>
      <c r="Z127" s="169"/>
      <c r="AA127" s="169"/>
      <c r="AB127" s="169"/>
      <c r="AC127" s="169"/>
      <c r="AD127" s="169"/>
      <c r="AE127" s="170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</row>
    <row r="128" spans="1:61" s="32" customFormat="1" ht="27" customHeight="1">
      <c r="A128" s="73">
        <v>3</v>
      </c>
      <c r="B128" s="74"/>
      <c r="C128" s="74"/>
      <c r="D128" s="161" t="s">
        <v>326</v>
      </c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8"/>
      <c r="Q128" s="40" t="s">
        <v>209</v>
      </c>
      <c r="R128" s="40"/>
      <c r="S128" s="40"/>
      <c r="T128" s="40"/>
      <c r="U128" s="40"/>
      <c r="V128" s="161" t="s">
        <v>262</v>
      </c>
      <c r="W128" s="167"/>
      <c r="X128" s="167"/>
      <c r="Y128" s="167"/>
      <c r="Z128" s="167"/>
      <c r="AA128" s="167"/>
      <c r="AB128" s="167"/>
      <c r="AC128" s="167"/>
      <c r="AD128" s="167"/>
      <c r="AE128" s="168"/>
      <c r="AF128" s="160">
        <v>0</v>
      </c>
      <c r="AG128" s="160"/>
      <c r="AH128" s="160"/>
      <c r="AI128" s="160"/>
      <c r="AJ128" s="160"/>
      <c r="AK128" s="160">
        <v>0</v>
      </c>
      <c r="AL128" s="160"/>
      <c r="AM128" s="160"/>
      <c r="AN128" s="160"/>
      <c r="AO128" s="160"/>
      <c r="AP128" s="160">
        <v>0</v>
      </c>
      <c r="AQ128" s="160"/>
      <c r="AR128" s="160"/>
      <c r="AS128" s="160"/>
      <c r="AT128" s="160"/>
      <c r="AU128" s="160">
        <v>0</v>
      </c>
      <c r="AV128" s="160"/>
      <c r="AW128" s="160"/>
      <c r="AX128" s="160"/>
      <c r="AY128" s="160"/>
      <c r="AZ128" s="160">
        <v>0</v>
      </c>
      <c r="BA128" s="160"/>
      <c r="BB128" s="160"/>
      <c r="BC128" s="160"/>
      <c r="BD128" s="160"/>
      <c r="BE128" s="160">
        <v>0</v>
      </c>
      <c r="BF128" s="160"/>
      <c r="BG128" s="160"/>
      <c r="BH128" s="160"/>
      <c r="BI128" s="160"/>
    </row>
    <row r="129" spans="1:61" s="7" customFormat="1" ht="13.5">
      <c r="A129" s="121">
        <v>0</v>
      </c>
      <c r="B129" s="122"/>
      <c r="C129" s="122"/>
      <c r="D129" s="164" t="s">
        <v>327</v>
      </c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70"/>
      <c r="Q129" s="123"/>
      <c r="R129" s="123"/>
      <c r="S129" s="123"/>
      <c r="T129" s="123"/>
      <c r="U129" s="123"/>
      <c r="V129" s="164"/>
      <c r="W129" s="169"/>
      <c r="X129" s="169"/>
      <c r="Y129" s="169"/>
      <c r="Z129" s="169"/>
      <c r="AA129" s="169"/>
      <c r="AB129" s="169"/>
      <c r="AC129" s="169"/>
      <c r="AD129" s="169"/>
      <c r="AE129" s="170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</row>
    <row r="130" spans="1:61" s="32" customFormat="1" ht="54.75" customHeight="1">
      <c r="A130" s="73">
        <v>4</v>
      </c>
      <c r="B130" s="74"/>
      <c r="C130" s="74"/>
      <c r="D130" s="161" t="s">
        <v>328</v>
      </c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8"/>
      <c r="Q130" s="40" t="s">
        <v>329</v>
      </c>
      <c r="R130" s="40"/>
      <c r="S130" s="40"/>
      <c r="T130" s="40"/>
      <c r="U130" s="40"/>
      <c r="V130" s="161" t="s">
        <v>262</v>
      </c>
      <c r="W130" s="167"/>
      <c r="X130" s="167"/>
      <c r="Y130" s="167"/>
      <c r="Z130" s="167"/>
      <c r="AA130" s="167"/>
      <c r="AB130" s="167"/>
      <c r="AC130" s="167"/>
      <c r="AD130" s="167"/>
      <c r="AE130" s="168"/>
      <c r="AF130" s="160">
        <v>0</v>
      </c>
      <c r="AG130" s="160"/>
      <c r="AH130" s="160"/>
      <c r="AI130" s="160"/>
      <c r="AJ130" s="160"/>
      <c r="AK130" s="160">
        <v>0</v>
      </c>
      <c r="AL130" s="160"/>
      <c r="AM130" s="160"/>
      <c r="AN130" s="160"/>
      <c r="AO130" s="160"/>
      <c r="AP130" s="160">
        <v>0</v>
      </c>
      <c r="AQ130" s="160"/>
      <c r="AR130" s="160"/>
      <c r="AS130" s="160"/>
      <c r="AT130" s="160"/>
      <c r="AU130" s="160">
        <v>0</v>
      </c>
      <c r="AV130" s="160"/>
      <c r="AW130" s="160"/>
      <c r="AX130" s="160"/>
      <c r="AY130" s="160"/>
      <c r="AZ130" s="160">
        <v>0</v>
      </c>
      <c r="BA130" s="160"/>
      <c r="BB130" s="160"/>
      <c r="BC130" s="160"/>
      <c r="BD130" s="160"/>
      <c r="BE130" s="160">
        <v>0</v>
      </c>
      <c r="BF130" s="160"/>
      <c r="BG130" s="160"/>
      <c r="BH130" s="160"/>
      <c r="BI130" s="160"/>
    </row>
    <row r="132" spans="1:64" ht="14.25" customHeight="1">
      <c r="A132" s="96" t="s">
        <v>138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</row>
    <row r="133" spans="1:70" ht="15" customHeight="1">
      <c r="A133" s="106" t="s">
        <v>227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</row>
    <row r="134" spans="1:70" ht="12.75" customHeight="1">
      <c r="A134" s="115" t="s">
        <v>20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7"/>
      <c r="U134" s="40" t="s">
        <v>228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40" t="s">
        <v>229</v>
      </c>
      <c r="AF134" s="40"/>
      <c r="AG134" s="40"/>
      <c r="AH134" s="40"/>
      <c r="AI134" s="40"/>
      <c r="AJ134" s="40"/>
      <c r="AK134" s="40"/>
      <c r="AL134" s="40"/>
      <c r="AM134" s="40"/>
      <c r="AN134" s="40"/>
      <c r="AO134" s="40" t="s">
        <v>230</v>
      </c>
      <c r="AP134" s="40"/>
      <c r="AQ134" s="40"/>
      <c r="AR134" s="40"/>
      <c r="AS134" s="40"/>
      <c r="AT134" s="40"/>
      <c r="AU134" s="40"/>
      <c r="AV134" s="40"/>
      <c r="AW134" s="40"/>
      <c r="AX134" s="40"/>
      <c r="AY134" s="40" t="s">
        <v>231</v>
      </c>
      <c r="AZ134" s="40"/>
      <c r="BA134" s="40"/>
      <c r="BB134" s="40"/>
      <c r="BC134" s="40"/>
      <c r="BD134" s="40"/>
      <c r="BE134" s="40"/>
      <c r="BF134" s="40"/>
      <c r="BG134" s="40"/>
      <c r="BH134" s="40"/>
      <c r="BI134" s="40" t="s">
        <v>233</v>
      </c>
      <c r="BJ134" s="40"/>
      <c r="BK134" s="40"/>
      <c r="BL134" s="40"/>
      <c r="BM134" s="40"/>
      <c r="BN134" s="40"/>
      <c r="BO134" s="40"/>
      <c r="BP134" s="40"/>
      <c r="BQ134" s="40"/>
      <c r="BR134" s="40"/>
    </row>
    <row r="135" spans="1:70" ht="30" customHeight="1">
      <c r="A135" s="118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20"/>
      <c r="U135" s="40" t="s">
        <v>5</v>
      </c>
      <c r="V135" s="40"/>
      <c r="W135" s="40"/>
      <c r="X135" s="40"/>
      <c r="Y135" s="40"/>
      <c r="Z135" s="40" t="s">
        <v>4</v>
      </c>
      <c r="AA135" s="40"/>
      <c r="AB135" s="40"/>
      <c r="AC135" s="40"/>
      <c r="AD135" s="40"/>
      <c r="AE135" s="40" t="s">
        <v>5</v>
      </c>
      <c r="AF135" s="40"/>
      <c r="AG135" s="40"/>
      <c r="AH135" s="40"/>
      <c r="AI135" s="40"/>
      <c r="AJ135" s="40" t="s">
        <v>4</v>
      </c>
      <c r="AK135" s="40"/>
      <c r="AL135" s="40"/>
      <c r="AM135" s="40"/>
      <c r="AN135" s="40"/>
      <c r="AO135" s="40" t="s">
        <v>5</v>
      </c>
      <c r="AP135" s="40"/>
      <c r="AQ135" s="40"/>
      <c r="AR135" s="40"/>
      <c r="AS135" s="40"/>
      <c r="AT135" s="40" t="s">
        <v>4</v>
      </c>
      <c r="AU135" s="40"/>
      <c r="AV135" s="40"/>
      <c r="AW135" s="40"/>
      <c r="AX135" s="40"/>
      <c r="AY135" s="40" t="s">
        <v>5</v>
      </c>
      <c r="AZ135" s="40"/>
      <c r="BA135" s="40"/>
      <c r="BB135" s="40"/>
      <c r="BC135" s="40"/>
      <c r="BD135" s="40" t="s">
        <v>4</v>
      </c>
      <c r="BE135" s="40"/>
      <c r="BF135" s="40"/>
      <c r="BG135" s="40"/>
      <c r="BH135" s="40"/>
      <c r="BI135" s="40" t="s">
        <v>5</v>
      </c>
      <c r="BJ135" s="40"/>
      <c r="BK135" s="40"/>
      <c r="BL135" s="40"/>
      <c r="BM135" s="40"/>
      <c r="BN135" s="40" t="s">
        <v>4</v>
      </c>
      <c r="BO135" s="40"/>
      <c r="BP135" s="40"/>
      <c r="BQ135" s="40"/>
      <c r="BR135" s="40"/>
    </row>
    <row r="136" spans="1:70" ht="15" customHeight="1">
      <c r="A136" s="70">
        <v>1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2"/>
      <c r="U136" s="40">
        <v>2</v>
      </c>
      <c r="V136" s="40"/>
      <c r="W136" s="40"/>
      <c r="X136" s="40"/>
      <c r="Y136" s="40"/>
      <c r="Z136" s="40">
        <v>3</v>
      </c>
      <c r="AA136" s="40"/>
      <c r="AB136" s="40"/>
      <c r="AC136" s="40"/>
      <c r="AD136" s="40"/>
      <c r="AE136" s="40">
        <v>4</v>
      </c>
      <c r="AF136" s="40"/>
      <c r="AG136" s="40"/>
      <c r="AH136" s="40"/>
      <c r="AI136" s="40"/>
      <c r="AJ136" s="40">
        <v>5</v>
      </c>
      <c r="AK136" s="40"/>
      <c r="AL136" s="40"/>
      <c r="AM136" s="40"/>
      <c r="AN136" s="40"/>
      <c r="AO136" s="40">
        <v>6</v>
      </c>
      <c r="AP136" s="40"/>
      <c r="AQ136" s="40"/>
      <c r="AR136" s="40"/>
      <c r="AS136" s="40"/>
      <c r="AT136" s="40">
        <v>7</v>
      </c>
      <c r="AU136" s="40"/>
      <c r="AV136" s="40"/>
      <c r="AW136" s="40"/>
      <c r="AX136" s="40"/>
      <c r="AY136" s="40">
        <v>8</v>
      </c>
      <c r="AZ136" s="40"/>
      <c r="BA136" s="40"/>
      <c r="BB136" s="40"/>
      <c r="BC136" s="40"/>
      <c r="BD136" s="40">
        <v>9</v>
      </c>
      <c r="BE136" s="40"/>
      <c r="BF136" s="40"/>
      <c r="BG136" s="40"/>
      <c r="BH136" s="40"/>
      <c r="BI136" s="40">
        <v>10</v>
      </c>
      <c r="BJ136" s="40"/>
      <c r="BK136" s="40"/>
      <c r="BL136" s="40"/>
      <c r="BM136" s="40"/>
      <c r="BN136" s="40">
        <v>11</v>
      </c>
      <c r="BO136" s="40"/>
      <c r="BP136" s="40"/>
      <c r="BQ136" s="40"/>
      <c r="BR136" s="40"/>
    </row>
    <row r="137" spans="1:79" s="1" customFormat="1" ht="15.75" customHeight="1" hidden="1">
      <c r="A137" s="73" t="s">
        <v>69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5"/>
      <c r="U137" s="38" t="s">
        <v>77</v>
      </c>
      <c r="V137" s="38"/>
      <c r="W137" s="38"/>
      <c r="X137" s="38"/>
      <c r="Y137" s="38"/>
      <c r="Z137" s="52" t="s">
        <v>78</v>
      </c>
      <c r="AA137" s="52"/>
      <c r="AB137" s="52"/>
      <c r="AC137" s="52"/>
      <c r="AD137" s="52"/>
      <c r="AE137" s="38" t="s">
        <v>79</v>
      </c>
      <c r="AF137" s="38"/>
      <c r="AG137" s="38"/>
      <c r="AH137" s="38"/>
      <c r="AI137" s="38"/>
      <c r="AJ137" s="52" t="s">
        <v>80</v>
      </c>
      <c r="AK137" s="52"/>
      <c r="AL137" s="52"/>
      <c r="AM137" s="52"/>
      <c r="AN137" s="52"/>
      <c r="AO137" s="38" t="s">
        <v>70</v>
      </c>
      <c r="AP137" s="38"/>
      <c r="AQ137" s="38"/>
      <c r="AR137" s="38"/>
      <c r="AS137" s="38"/>
      <c r="AT137" s="52" t="s">
        <v>71</v>
      </c>
      <c r="AU137" s="52"/>
      <c r="AV137" s="52"/>
      <c r="AW137" s="52"/>
      <c r="AX137" s="52"/>
      <c r="AY137" s="38" t="s">
        <v>72</v>
      </c>
      <c r="AZ137" s="38"/>
      <c r="BA137" s="38"/>
      <c r="BB137" s="38"/>
      <c r="BC137" s="38"/>
      <c r="BD137" s="52" t="s">
        <v>73</v>
      </c>
      <c r="BE137" s="52"/>
      <c r="BF137" s="52"/>
      <c r="BG137" s="52"/>
      <c r="BH137" s="52"/>
      <c r="BI137" s="38" t="s">
        <v>74</v>
      </c>
      <c r="BJ137" s="38"/>
      <c r="BK137" s="38"/>
      <c r="BL137" s="38"/>
      <c r="BM137" s="38"/>
      <c r="BN137" s="52" t="s">
        <v>75</v>
      </c>
      <c r="BO137" s="52"/>
      <c r="BP137" s="52"/>
      <c r="BQ137" s="52"/>
      <c r="BR137" s="52"/>
      <c r="CA137" t="s">
        <v>48</v>
      </c>
    </row>
    <row r="138" spans="1:79" s="31" customFormat="1" ht="12.75" customHeight="1">
      <c r="A138" s="100" t="s">
        <v>161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2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CA138" s="31" t="s">
        <v>49</v>
      </c>
    </row>
    <row r="139" spans="1:70" s="30" customFormat="1" ht="26.25" customHeight="1">
      <c r="A139" s="78" t="s">
        <v>275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/>
      <c r="U139" s="139" t="s">
        <v>237</v>
      </c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 t="s">
        <v>237</v>
      </c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 t="s">
        <v>237</v>
      </c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 t="s">
        <v>237</v>
      </c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 t="s">
        <v>237</v>
      </c>
      <c r="BJ139" s="139"/>
      <c r="BK139" s="139"/>
      <c r="BL139" s="139"/>
      <c r="BM139" s="139"/>
      <c r="BN139" s="139"/>
      <c r="BO139" s="139"/>
      <c r="BP139" s="139"/>
      <c r="BQ139" s="139"/>
      <c r="BR139" s="139"/>
    </row>
    <row r="142" spans="1:64" ht="14.25" customHeight="1">
      <c r="A142" s="96" t="s">
        <v>139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</row>
    <row r="143" spans="1:64" ht="15" customHeight="1">
      <c r="A143" s="115" t="s">
        <v>7</v>
      </c>
      <c r="B143" s="116"/>
      <c r="C143" s="116"/>
      <c r="D143" s="115" t="s">
        <v>11</v>
      </c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7"/>
      <c r="W143" s="40" t="s">
        <v>228</v>
      </c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 t="s">
        <v>286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 t="s">
        <v>296</v>
      </c>
      <c r="AV143" s="40"/>
      <c r="AW143" s="40"/>
      <c r="AX143" s="40"/>
      <c r="AY143" s="40"/>
      <c r="AZ143" s="40"/>
      <c r="BA143" s="40" t="s">
        <v>302</v>
      </c>
      <c r="BB143" s="40"/>
      <c r="BC143" s="40"/>
      <c r="BD143" s="40"/>
      <c r="BE143" s="40"/>
      <c r="BF143" s="40"/>
      <c r="BG143" s="40" t="s">
        <v>310</v>
      </c>
      <c r="BH143" s="40"/>
      <c r="BI143" s="40"/>
      <c r="BJ143" s="40"/>
      <c r="BK143" s="40"/>
      <c r="BL143" s="40"/>
    </row>
    <row r="144" spans="1:64" ht="15" customHeight="1">
      <c r="A144" s="145"/>
      <c r="B144" s="146"/>
      <c r="C144" s="146"/>
      <c r="D144" s="145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51"/>
      <c r="W144" s="40" t="s">
        <v>5</v>
      </c>
      <c r="X144" s="40"/>
      <c r="Y144" s="40"/>
      <c r="Z144" s="40"/>
      <c r="AA144" s="40"/>
      <c r="AB144" s="40"/>
      <c r="AC144" s="40" t="s">
        <v>4</v>
      </c>
      <c r="AD144" s="40"/>
      <c r="AE144" s="40"/>
      <c r="AF144" s="40"/>
      <c r="AG144" s="40"/>
      <c r="AH144" s="40"/>
      <c r="AI144" s="40" t="s">
        <v>5</v>
      </c>
      <c r="AJ144" s="40"/>
      <c r="AK144" s="40"/>
      <c r="AL144" s="40"/>
      <c r="AM144" s="40"/>
      <c r="AN144" s="40"/>
      <c r="AO144" s="40" t="s">
        <v>4</v>
      </c>
      <c r="AP144" s="40"/>
      <c r="AQ144" s="40"/>
      <c r="AR144" s="40"/>
      <c r="AS144" s="40"/>
      <c r="AT144" s="40"/>
      <c r="AU144" s="95" t="s">
        <v>5</v>
      </c>
      <c r="AV144" s="95"/>
      <c r="AW144" s="95"/>
      <c r="AX144" s="95" t="s">
        <v>4</v>
      </c>
      <c r="AY144" s="95"/>
      <c r="AZ144" s="95"/>
      <c r="BA144" s="95" t="s">
        <v>5</v>
      </c>
      <c r="BB144" s="95"/>
      <c r="BC144" s="95"/>
      <c r="BD144" s="95" t="s">
        <v>4</v>
      </c>
      <c r="BE144" s="95"/>
      <c r="BF144" s="95"/>
      <c r="BG144" s="95" t="s">
        <v>5</v>
      </c>
      <c r="BH144" s="95"/>
      <c r="BI144" s="95"/>
      <c r="BJ144" s="95" t="s">
        <v>4</v>
      </c>
      <c r="BK144" s="95"/>
      <c r="BL144" s="95"/>
    </row>
    <row r="145" spans="1:64" ht="57" customHeight="1">
      <c r="A145" s="118"/>
      <c r="B145" s="119"/>
      <c r="C145" s="119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20"/>
      <c r="W145" s="40" t="s">
        <v>13</v>
      </c>
      <c r="X145" s="40"/>
      <c r="Y145" s="40"/>
      <c r="Z145" s="40" t="s">
        <v>12</v>
      </c>
      <c r="AA145" s="40"/>
      <c r="AB145" s="40"/>
      <c r="AC145" s="40" t="s">
        <v>13</v>
      </c>
      <c r="AD145" s="40"/>
      <c r="AE145" s="40"/>
      <c r="AF145" s="40" t="s">
        <v>12</v>
      </c>
      <c r="AG145" s="40"/>
      <c r="AH145" s="40"/>
      <c r="AI145" s="40" t="s">
        <v>13</v>
      </c>
      <c r="AJ145" s="40"/>
      <c r="AK145" s="40"/>
      <c r="AL145" s="40" t="s">
        <v>12</v>
      </c>
      <c r="AM145" s="40"/>
      <c r="AN145" s="40"/>
      <c r="AO145" s="40" t="s">
        <v>13</v>
      </c>
      <c r="AP145" s="40"/>
      <c r="AQ145" s="40"/>
      <c r="AR145" s="40" t="s">
        <v>12</v>
      </c>
      <c r="AS145" s="40"/>
      <c r="AT145" s="40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</row>
    <row r="146" spans="1:64" ht="15" customHeight="1">
      <c r="A146" s="70">
        <v>1</v>
      </c>
      <c r="B146" s="71"/>
      <c r="C146" s="71"/>
      <c r="D146" s="70">
        <v>2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2"/>
      <c r="W146" s="40">
        <v>3</v>
      </c>
      <c r="X146" s="40"/>
      <c r="Y146" s="40"/>
      <c r="Z146" s="40">
        <v>4</v>
      </c>
      <c r="AA146" s="40"/>
      <c r="AB146" s="40"/>
      <c r="AC146" s="40">
        <v>5</v>
      </c>
      <c r="AD146" s="40"/>
      <c r="AE146" s="40"/>
      <c r="AF146" s="40">
        <v>6</v>
      </c>
      <c r="AG146" s="40"/>
      <c r="AH146" s="40"/>
      <c r="AI146" s="40">
        <v>7</v>
      </c>
      <c r="AJ146" s="40"/>
      <c r="AK146" s="40"/>
      <c r="AL146" s="40">
        <v>8</v>
      </c>
      <c r="AM146" s="40"/>
      <c r="AN146" s="40"/>
      <c r="AO146" s="40">
        <v>9</v>
      </c>
      <c r="AP146" s="40"/>
      <c r="AQ146" s="40"/>
      <c r="AR146" s="40">
        <v>10</v>
      </c>
      <c r="AS146" s="40"/>
      <c r="AT146" s="40"/>
      <c r="AU146" s="40">
        <v>11</v>
      </c>
      <c r="AV146" s="40"/>
      <c r="AW146" s="40"/>
      <c r="AX146" s="40">
        <v>12</v>
      </c>
      <c r="AY146" s="40"/>
      <c r="AZ146" s="40"/>
      <c r="BA146" s="40">
        <v>13</v>
      </c>
      <c r="BB146" s="40"/>
      <c r="BC146" s="40"/>
      <c r="BD146" s="40">
        <v>14</v>
      </c>
      <c r="BE146" s="40"/>
      <c r="BF146" s="40"/>
      <c r="BG146" s="40">
        <v>15</v>
      </c>
      <c r="BH146" s="40"/>
      <c r="BI146" s="40"/>
      <c r="BJ146" s="40">
        <v>16</v>
      </c>
      <c r="BK146" s="40"/>
      <c r="BL146" s="40"/>
    </row>
    <row r="147" spans="1:79" s="1" customFormat="1" ht="12.75" customHeight="1" hidden="1">
      <c r="A147" s="73" t="s">
        <v>81</v>
      </c>
      <c r="B147" s="74"/>
      <c r="C147" s="74"/>
      <c r="D147" s="73" t="s">
        <v>69</v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5"/>
      <c r="W147" s="38" t="s">
        <v>84</v>
      </c>
      <c r="X147" s="38"/>
      <c r="Y147" s="38"/>
      <c r="Z147" s="38" t="s">
        <v>85</v>
      </c>
      <c r="AA147" s="38"/>
      <c r="AB147" s="38"/>
      <c r="AC147" s="52" t="s">
        <v>86</v>
      </c>
      <c r="AD147" s="52"/>
      <c r="AE147" s="52"/>
      <c r="AF147" s="52" t="s">
        <v>87</v>
      </c>
      <c r="AG147" s="52"/>
      <c r="AH147" s="52"/>
      <c r="AI147" s="38" t="s">
        <v>88</v>
      </c>
      <c r="AJ147" s="38"/>
      <c r="AK147" s="38"/>
      <c r="AL147" s="38" t="s">
        <v>89</v>
      </c>
      <c r="AM147" s="38"/>
      <c r="AN147" s="38"/>
      <c r="AO147" s="52" t="s">
        <v>116</v>
      </c>
      <c r="AP147" s="52"/>
      <c r="AQ147" s="52"/>
      <c r="AR147" s="52" t="s">
        <v>90</v>
      </c>
      <c r="AS147" s="52"/>
      <c r="AT147" s="52"/>
      <c r="AU147" s="38" t="s">
        <v>117</v>
      </c>
      <c r="AV147" s="38"/>
      <c r="AW147" s="38"/>
      <c r="AX147" s="52" t="s">
        <v>118</v>
      </c>
      <c r="AY147" s="52"/>
      <c r="AZ147" s="52"/>
      <c r="BA147" s="38" t="s">
        <v>119</v>
      </c>
      <c r="BB147" s="38"/>
      <c r="BC147" s="38"/>
      <c r="BD147" s="52" t="s">
        <v>120</v>
      </c>
      <c r="BE147" s="52"/>
      <c r="BF147" s="52"/>
      <c r="BG147" s="38" t="s">
        <v>121</v>
      </c>
      <c r="BH147" s="38"/>
      <c r="BI147" s="38"/>
      <c r="BJ147" s="52" t="s">
        <v>122</v>
      </c>
      <c r="BK147" s="52"/>
      <c r="BL147" s="52"/>
      <c r="CA147" s="1" t="s">
        <v>115</v>
      </c>
    </row>
    <row r="148" spans="1:79" s="31" customFormat="1" ht="12.75" customHeight="1">
      <c r="A148" s="100">
        <v>1</v>
      </c>
      <c r="B148" s="101"/>
      <c r="C148" s="101"/>
      <c r="D148" s="66" t="s">
        <v>277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CA148" s="31" t="s">
        <v>50</v>
      </c>
    </row>
    <row r="149" spans="1:64" s="30" customFormat="1" ht="26.25" customHeight="1">
      <c r="A149" s="132">
        <v>2</v>
      </c>
      <c r="B149" s="133"/>
      <c r="C149" s="133"/>
      <c r="D149" s="78" t="s">
        <v>278</v>
      </c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80"/>
      <c r="W149" s="143" t="s">
        <v>237</v>
      </c>
      <c r="X149" s="143"/>
      <c r="Y149" s="143"/>
      <c r="Z149" s="143" t="s">
        <v>237</v>
      </c>
      <c r="AA149" s="143"/>
      <c r="AB149" s="143"/>
      <c r="AC149" s="143"/>
      <c r="AD149" s="143"/>
      <c r="AE149" s="143"/>
      <c r="AF149" s="143"/>
      <c r="AG149" s="143"/>
      <c r="AH149" s="143"/>
      <c r="AI149" s="143" t="s">
        <v>237</v>
      </c>
      <c r="AJ149" s="143"/>
      <c r="AK149" s="143"/>
      <c r="AL149" s="143" t="s">
        <v>237</v>
      </c>
      <c r="AM149" s="143"/>
      <c r="AN149" s="143"/>
      <c r="AO149" s="143"/>
      <c r="AP149" s="143"/>
      <c r="AQ149" s="143"/>
      <c r="AR149" s="143"/>
      <c r="AS149" s="143"/>
      <c r="AT149" s="143"/>
      <c r="AU149" s="143" t="s">
        <v>237</v>
      </c>
      <c r="AV149" s="143"/>
      <c r="AW149" s="143"/>
      <c r="AX149" s="143"/>
      <c r="AY149" s="143"/>
      <c r="AZ149" s="143"/>
      <c r="BA149" s="143" t="s">
        <v>237</v>
      </c>
      <c r="BB149" s="143"/>
      <c r="BC149" s="143"/>
      <c r="BD149" s="143"/>
      <c r="BE149" s="143"/>
      <c r="BF149" s="143"/>
      <c r="BG149" s="143" t="s">
        <v>237</v>
      </c>
      <c r="BH149" s="143"/>
      <c r="BI149" s="143"/>
      <c r="BJ149" s="143"/>
      <c r="BK149" s="143"/>
      <c r="BL149" s="143"/>
    </row>
    <row r="152" spans="1:64" ht="14.25" customHeight="1">
      <c r="A152" s="96" t="s">
        <v>167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</row>
    <row r="153" spans="1:71" ht="14.25" customHeight="1">
      <c r="A153" s="96" t="s">
        <v>297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</row>
    <row r="154" spans="1:71" ht="15" customHeight="1">
      <c r="A154" s="55" t="s">
        <v>227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</row>
    <row r="155" spans="1:71" ht="15" customHeight="1">
      <c r="A155" s="40" t="s">
        <v>7</v>
      </c>
      <c r="B155" s="40"/>
      <c r="C155" s="40"/>
      <c r="D155" s="40"/>
      <c r="E155" s="40"/>
      <c r="F155" s="40"/>
      <c r="G155" s="40" t="s">
        <v>140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 t="s">
        <v>14</v>
      </c>
      <c r="U155" s="40"/>
      <c r="V155" s="40"/>
      <c r="W155" s="40"/>
      <c r="X155" s="40"/>
      <c r="Y155" s="40"/>
      <c r="Z155" s="40"/>
      <c r="AA155" s="70" t="s">
        <v>228</v>
      </c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2"/>
      <c r="AP155" s="70" t="s">
        <v>229</v>
      </c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2"/>
      <c r="BE155" s="70" t="s">
        <v>230</v>
      </c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2"/>
    </row>
    <row r="156" spans="1:71" ht="31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 t="s">
        <v>5</v>
      </c>
      <c r="AB156" s="40"/>
      <c r="AC156" s="40"/>
      <c r="AD156" s="40"/>
      <c r="AE156" s="40"/>
      <c r="AF156" s="40" t="s">
        <v>4</v>
      </c>
      <c r="AG156" s="40"/>
      <c r="AH156" s="40"/>
      <c r="AI156" s="40"/>
      <c r="AJ156" s="40"/>
      <c r="AK156" s="40" t="s">
        <v>101</v>
      </c>
      <c r="AL156" s="40"/>
      <c r="AM156" s="40"/>
      <c r="AN156" s="40"/>
      <c r="AO156" s="40"/>
      <c r="AP156" s="40" t="s">
        <v>5</v>
      </c>
      <c r="AQ156" s="40"/>
      <c r="AR156" s="40"/>
      <c r="AS156" s="40"/>
      <c r="AT156" s="40"/>
      <c r="AU156" s="40" t="s">
        <v>4</v>
      </c>
      <c r="AV156" s="40"/>
      <c r="AW156" s="40"/>
      <c r="AX156" s="40"/>
      <c r="AY156" s="40"/>
      <c r="AZ156" s="40" t="s">
        <v>108</v>
      </c>
      <c r="BA156" s="40"/>
      <c r="BB156" s="40"/>
      <c r="BC156" s="40"/>
      <c r="BD156" s="40"/>
      <c r="BE156" s="40" t="s">
        <v>5</v>
      </c>
      <c r="BF156" s="40"/>
      <c r="BG156" s="40"/>
      <c r="BH156" s="40"/>
      <c r="BI156" s="40"/>
      <c r="BJ156" s="40" t="s">
        <v>4</v>
      </c>
      <c r="BK156" s="40"/>
      <c r="BL156" s="40"/>
      <c r="BM156" s="40"/>
      <c r="BN156" s="40"/>
      <c r="BO156" s="40" t="s">
        <v>141</v>
      </c>
      <c r="BP156" s="40"/>
      <c r="BQ156" s="40"/>
      <c r="BR156" s="40"/>
      <c r="BS156" s="40"/>
    </row>
    <row r="157" spans="1:71" ht="15" customHeight="1">
      <c r="A157" s="40">
        <v>1</v>
      </c>
      <c r="B157" s="40"/>
      <c r="C157" s="40"/>
      <c r="D157" s="40"/>
      <c r="E157" s="40"/>
      <c r="F157" s="40"/>
      <c r="G157" s="40">
        <v>2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>
        <v>3</v>
      </c>
      <c r="U157" s="40"/>
      <c r="V157" s="40"/>
      <c r="W157" s="40"/>
      <c r="X157" s="40"/>
      <c r="Y157" s="40"/>
      <c r="Z157" s="40"/>
      <c r="AA157" s="40">
        <v>4</v>
      </c>
      <c r="AB157" s="40"/>
      <c r="AC157" s="40"/>
      <c r="AD157" s="40"/>
      <c r="AE157" s="40"/>
      <c r="AF157" s="40">
        <v>5</v>
      </c>
      <c r="AG157" s="40"/>
      <c r="AH157" s="40"/>
      <c r="AI157" s="40"/>
      <c r="AJ157" s="40"/>
      <c r="AK157" s="40">
        <v>6</v>
      </c>
      <c r="AL157" s="40"/>
      <c r="AM157" s="40"/>
      <c r="AN157" s="40"/>
      <c r="AO157" s="40"/>
      <c r="AP157" s="40">
        <v>7</v>
      </c>
      <c r="AQ157" s="40"/>
      <c r="AR157" s="40"/>
      <c r="AS157" s="40"/>
      <c r="AT157" s="40"/>
      <c r="AU157" s="40">
        <v>8</v>
      </c>
      <c r="AV157" s="40"/>
      <c r="AW157" s="40"/>
      <c r="AX157" s="40"/>
      <c r="AY157" s="40"/>
      <c r="AZ157" s="40">
        <v>9</v>
      </c>
      <c r="BA157" s="40"/>
      <c r="BB157" s="40"/>
      <c r="BC157" s="40"/>
      <c r="BD157" s="40"/>
      <c r="BE157" s="40">
        <v>10</v>
      </c>
      <c r="BF157" s="40"/>
      <c r="BG157" s="40"/>
      <c r="BH157" s="40"/>
      <c r="BI157" s="40"/>
      <c r="BJ157" s="40">
        <v>11</v>
      </c>
      <c r="BK157" s="40"/>
      <c r="BL157" s="40"/>
      <c r="BM157" s="40"/>
      <c r="BN157" s="40"/>
      <c r="BO157" s="40">
        <v>12</v>
      </c>
      <c r="BP157" s="40"/>
      <c r="BQ157" s="40"/>
      <c r="BR157" s="40"/>
      <c r="BS157" s="40"/>
    </row>
    <row r="158" spans="1:79" s="1" customFormat="1" ht="15" customHeight="1" hidden="1">
      <c r="A158" s="38" t="s">
        <v>81</v>
      </c>
      <c r="B158" s="38"/>
      <c r="C158" s="38"/>
      <c r="D158" s="38"/>
      <c r="E158" s="38"/>
      <c r="F158" s="38"/>
      <c r="G158" s="137" t="s">
        <v>69</v>
      </c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 t="s">
        <v>91</v>
      </c>
      <c r="U158" s="137"/>
      <c r="V158" s="137"/>
      <c r="W158" s="137"/>
      <c r="X158" s="137"/>
      <c r="Y158" s="137"/>
      <c r="Z158" s="137"/>
      <c r="AA158" s="52" t="s">
        <v>77</v>
      </c>
      <c r="AB158" s="52"/>
      <c r="AC158" s="52"/>
      <c r="AD158" s="52"/>
      <c r="AE158" s="52"/>
      <c r="AF158" s="52" t="s">
        <v>78</v>
      </c>
      <c r="AG158" s="52"/>
      <c r="AH158" s="52"/>
      <c r="AI158" s="52"/>
      <c r="AJ158" s="52"/>
      <c r="AK158" s="90" t="s">
        <v>136</v>
      </c>
      <c r="AL158" s="90"/>
      <c r="AM158" s="90"/>
      <c r="AN158" s="90"/>
      <c r="AO158" s="90"/>
      <c r="AP158" s="52" t="s">
        <v>79</v>
      </c>
      <c r="AQ158" s="52"/>
      <c r="AR158" s="52"/>
      <c r="AS158" s="52"/>
      <c r="AT158" s="52"/>
      <c r="AU158" s="52" t="s">
        <v>80</v>
      </c>
      <c r="AV158" s="52"/>
      <c r="AW158" s="52"/>
      <c r="AX158" s="52"/>
      <c r="AY158" s="52"/>
      <c r="AZ158" s="90" t="s">
        <v>136</v>
      </c>
      <c r="BA158" s="90"/>
      <c r="BB158" s="90"/>
      <c r="BC158" s="90"/>
      <c r="BD158" s="90"/>
      <c r="BE158" s="52" t="s">
        <v>70</v>
      </c>
      <c r="BF158" s="52"/>
      <c r="BG158" s="52"/>
      <c r="BH158" s="52"/>
      <c r="BI158" s="52"/>
      <c r="BJ158" s="52" t="s">
        <v>71</v>
      </c>
      <c r="BK158" s="52"/>
      <c r="BL158" s="52"/>
      <c r="BM158" s="52"/>
      <c r="BN158" s="52"/>
      <c r="BO158" s="90" t="s">
        <v>136</v>
      </c>
      <c r="BP158" s="90"/>
      <c r="BQ158" s="90"/>
      <c r="BR158" s="90"/>
      <c r="BS158" s="90"/>
      <c r="CA158" s="1" t="s">
        <v>51</v>
      </c>
    </row>
    <row r="159" spans="1:79" s="30" customFormat="1" ht="40.5" customHeight="1">
      <c r="A159" s="64">
        <v>1</v>
      </c>
      <c r="B159" s="64"/>
      <c r="C159" s="64"/>
      <c r="D159" s="64"/>
      <c r="E159" s="64"/>
      <c r="F159" s="64"/>
      <c r="G159" s="78" t="s">
        <v>330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80"/>
      <c r="T159" s="172" t="s">
        <v>331</v>
      </c>
      <c r="U159" s="173"/>
      <c r="V159" s="173"/>
      <c r="W159" s="173"/>
      <c r="X159" s="173"/>
      <c r="Y159" s="173"/>
      <c r="Z159" s="174"/>
      <c r="AA159" s="139">
        <v>1000000</v>
      </c>
      <c r="AB159" s="139"/>
      <c r="AC159" s="139"/>
      <c r="AD159" s="139"/>
      <c r="AE159" s="139"/>
      <c r="AF159" s="139">
        <v>500000</v>
      </c>
      <c r="AG159" s="139"/>
      <c r="AH159" s="139"/>
      <c r="AI159" s="139"/>
      <c r="AJ159" s="139"/>
      <c r="AK159" s="139">
        <f>IF(ISNUMBER(AA159),AA159,0)+IF(ISNUMBER(AF159),AF159,0)</f>
        <v>1500000</v>
      </c>
      <c r="AL159" s="139"/>
      <c r="AM159" s="139"/>
      <c r="AN159" s="139"/>
      <c r="AO159" s="139"/>
      <c r="AP159" s="139">
        <v>1000000</v>
      </c>
      <c r="AQ159" s="139"/>
      <c r="AR159" s="139"/>
      <c r="AS159" s="139"/>
      <c r="AT159" s="139"/>
      <c r="AU159" s="139">
        <v>1000000</v>
      </c>
      <c r="AV159" s="139"/>
      <c r="AW159" s="139"/>
      <c r="AX159" s="139"/>
      <c r="AY159" s="139"/>
      <c r="AZ159" s="139">
        <f>IF(ISNUMBER(AP159),AP159,0)+IF(ISNUMBER(AU159),AU159,0)</f>
        <v>2000000</v>
      </c>
      <c r="BA159" s="139"/>
      <c r="BB159" s="139"/>
      <c r="BC159" s="139"/>
      <c r="BD159" s="139"/>
      <c r="BE159" s="139">
        <v>0</v>
      </c>
      <c r="BF159" s="139"/>
      <c r="BG159" s="139"/>
      <c r="BH159" s="139"/>
      <c r="BI159" s="139"/>
      <c r="BJ159" s="139">
        <v>1000000</v>
      </c>
      <c r="BK159" s="139"/>
      <c r="BL159" s="139"/>
      <c r="BM159" s="139"/>
      <c r="BN159" s="139"/>
      <c r="BO159" s="139">
        <f>IF(ISNUMBER(BE159),BE159,0)+IF(ISNUMBER(BJ159),BJ159,0)</f>
        <v>1000000</v>
      </c>
      <c r="BP159" s="139"/>
      <c r="BQ159" s="139"/>
      <c r="BR159" s="139"/>
      <c r="BS159" s="139"/>
      <c r="CA159" s="30" t="s">
        <v>52</v>
      </c>
    </row>
    <row r="160" spans="1:71" s="31" customFormat="1" ht="12.75" customHeight="1">
      <c r="A160" s="135"/>
      <c r="B160" s="135"/>
      <c r="C160" s="135"/>
      <c r="D160" s="135"/>
      <c r="E160" s="135"/>
      <c r="F160" s="135"/>
      <c r="G160" s="66" t="s">
        <v>161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4"/>
      <c r="T160" s="178"/>
      <c r="U160" s="179"/>
      <c r="V160" s="179"/>
      <c r="W160" s="179"/>
      <c r="X160" s="179"/>
      <c r="Y160" s="179"/>
      <c r="Z160" s="180"/>
      <c r="AA160" s="125">
        <v>1000000</v>
      </c>
      <c r="AB160" s="125"/>
      <c r="AC160" s="125"/>
      <c r="AD160" s="125"/>
      <c r="AE160" s="125"/>
      <c r="AF160" s="125">
        <v>500000</v>
      </c>
      <c r="AG160" s="125"/>
      <c r="AH160" s="125"/>
      <c r="AI160" s="125"/>
      <c r="AJ160" s="125"/>
      <c r="AK160" s="125">
        <f>IF(ISNUMBER(AA160),AA160,0)+IF(ISNUMBER(AF160),AF160,0)</f>
        <v>1500000</v>
      </c>
      <c r="AL160" s="125"/>
      <c r="AM160" s="125"/>
      <c r="AN160" s="125"/>
      <c r="AO160" s="125"/>
      <c r="AP160" s="125">
        <v>1000000</v>
      </c>
      <c r="AQ160" s="125"/>
      <c r="AR160" s="125"/>
      <c r="AS160" s="125"/>
      <c r="AT160" s="125"/>
      <c r="AU160" s="125">
        <v>1000000</v>
      </c>
      <c r="AV160" s="125"/>
      <c r="AW160" s="125"/>
      <c r="AX160" s="125"/>
      <c r="AY160" s="125"/>
      <c r="AZ160" s="125">
        <f>IF(ISNUMBER(AP160),AP160,0)+IF(ISNUMBER(AU160),AU160,0)</f>
        <v>2000000</v>
      </c>
      <c r="BA160" s="125"/>
      <c r="BB160" s="125"/>
      <c r="BC160" s="125"/>
      <c r="BD160" s="125"/>
      <c r="BE160" s="125">
        <v>0</v>
      </c>
      <c r="BF160" s="125"/>
      <c r="BG160" s="125"/>
      <c r="BH160" s="125"/>
      <c r="BI160" s="125"/>
      <c r="BJ160" s="125">
        <v>1000000</v>
      </c>
      <c r="BK160" s="125"/>
      <c r="BL160" s="125"/>
      <c r="BM160" s="125"/>
      <c r="BN160" s="125"/>
      <c r="BO160" s="125">
        <f>IF(ISNUMBER(BE160),BE160,0)+IF(ISNUMBER(BJ160),BJ160,0)</f>
        <v>1000000</v>
      </c>
      <c r="BP160" s="125"/>
      <c r="BQ160" s="125"/>
      <c r="BR160" s="125"/>
      <c r="BS160" s="125"/>
    </row>
    <row r="162" spans="1:64" ht="13.5" customHeight="1">
      <c r="A162" s="96" t="s">
        <v>311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</row>
    <row r="163" spans="1:56" ht="15" customHeight="1">
      <c r="A163" s="106" t="s">
        <v>227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</row>
    <row r="164" spans="1:56" ht="15" customHeight="1">
      <c r="A164" s="40" t="s">
        <v>7</v>
      </c>
      <c r="B164" s="40"/>
      <c r="C164" s="40"/>
      <c r="D164" s="40"/>
      <c r="E164" s="40"/>
      <c r="F164" s="40"/>
      <c r="G164" s="40" t="s">
        <v>140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 t="s">
        <v>14</v>
      </c>
      <c r="U164" s="40"/>
      <c r="V164" s="40"/>
      <c r="W164" s="40"/>
      <c r="X164" s="40"/>
      <c r="Y164" s="40"/>
      <c r="Z164" s="40"/>
      <c r="AA164" s="70" t="s">
        <v>231</v>
      </c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2"/>
      <c r="AP164" s="70" t="s">
        <v>233</v>
      </c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2"/>
    </row>
    <row r="165" spans="1:56" ht="31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 t="s">
        <v>5</v>
      </c>
      <c r="AB165" s="40"/>
      <c r="AC165" s="40"/>
      <c r="AD165" s="40"/>
      <c r="AE165" s="40"/>
      <c r="AF165" s="40" t="s">
        <v>4</v>
      </c>
      <c r="AG165" s="40"/>
      <c r="AH165" s="40"/>
      <c r="AI165" s="40"/>
      <c r="AJ165" s="40"/>
      <c r="AK165" s="40" t="s">
        <v>101</v>
      </c>
      <c r="AL165" s="40"/>
      <c r="AM165" s="40"/>
      <c r="AN165" s="40"/>
      <c r="AO165" s="40"/>
      <c r="AP165" s="40" t="s">
        <v>5</v>
      </c>
      <c r="AQ165" s="40"/>
      <c r="AR165" s="40"/>
      <c r="AS165" s="40"/>
      <c r="AT165" s="40"/>
      <c r="AU165" s="40" t="s">
        <v>4</v>
      </c>
      <c r="AV165" s="40"/>
      <c r="AW165" s="40"/>
      <c r="AX165" s="40"/>
      <c r="AY165" s="40"/>
      <c r="AZ165" s="40" t="s">
        <v>108</v>
      </c>
      <c r="BA165" s="40"/>
      <c r="BB165" s="40"/>
      <c r="BC165" s="40"/>
      <c r="BD165" s="40"/>
    </row>
    <row r="166" spans="1:56" ht="15" customHeight="1">
      <c r="A166" s="40">
        <v>1</v>
      </c>
      <c r="B166" s="40"/>
      <c r="C166" s="40"/>
      <c r="D166" s="40"/>
      <c r="E166" s="40"/>
      <c r="F166" s="40"/>
      <c r="G166" s="40">
        <v>2</v>
      </c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>
        <v>3</v>
      </c>
      <c r="U166" s="40"/>
      <c r="V166" s="40"/>
      <c r="W166" s="40"/>
      <c r="X166" s="40"/>
      <c r="Y166" s="40"/>
      <c r="Z166" s="40"/>
      <c r="AA166" s="40">
        <v>4</v>
      </c>
      <c r="AB166" s="40"/>
      <c r="AC166" s="40"/>
      <c r="AD166" s="40"/>
      <c r="AE166" s="40"/>
      <c r="AF166" s="40">
        <v>5</v>
      </c>
      <c r="AG166" s="40"/>
      <c r="AH166" s="40"/>
      <c r="AI166" s="40"/>
      <c r="AJ166" s="40"/>
      <c r="AK166" s="40">
        <v>6</v>
      </c>
      <c r="AL166" s="40"/>
      <c r="AM166" s="40"/>
      <c r="AN166" s="40"/>
      <c r="AO166" s="40"/>
      <c r="AP166" s="40">
        <v>7</v>
      </c>
      <c r="AQ166" s="40"/>
      <c r="AR166" s="40"/>
      <c r="AS166" s="40"/>
      <c r="AT166" s="40"/>
      <c r="AU166" s="40">
        <v>8</v>
      </c>
      <c r="AV166" s="40"/>
      <c r="AW166" s="40"/>
      <c r="AX166" s="40"/>
      <c r="AY166" s="40"/>
      <c r="AZ166" s="40">
        <v>9</v>
      </c>
      <c r="BA166" s="40"/>
      <c r="BB166" s="40"/>
      <c r="BC166" s="40"/>
      <c r="BD166" s="40"/>
    </row>
    <row r="167" spans="1:79" s="1" customFormat="1" ht="12" customHeight="1" hidden="1">
      <c r="A167" s="38" t="s">
        <v>81</v>
      </c>
      <c r="B167" s="38"/>
      <c r="C167" s="38"/>
      <c r="D167" s="38"/>
      <c r="E167" s="38"/>
      <c r="F167" s="38"/>
      <c r="G167" s="137" t="s">
        <v>69</v>
      </c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 t="s">
        <v>91</v>
      </c>
      <c r="U167" s="137"/>
      <c r="V167" s="137"/>
      <c r="W167" s="137"/>
      <c r="X167" s="137"/>
      <c r="Y167" s="137"/>
      <c r="Z167" s="137"/>
      <c r="AA167" s="52" t="s">
        <v>72</v>
      </c>
      <c r="AB167" s="52"/>
      <c r="AC167" s="52"/>
      <c r="AD167" s="52"/>
      <c r="AE167" s="52"/>
      <c r="AF167" s="52" t="s">
        <v>73</v>
      </c>
      <c r="AG167" s="52"/>
      <c r="AH167" s="52"/>
      <c r="AI167" s="52"/>
      <c r="AJ167" s="52"/>
      <c r="AK167" s="90" t="s">
        <v>136</v>
      </c>
      <c r="AL167" s="90"/>
      <c r="AM167" s="90"/>
      <c r="AN167" s="90"/>
      <c r="AO167" s="90"/>
      <c r="AP167" s="52" t="s">
        <v>74</v>
      </c>
      <c r="AQ167" s="52"/>
      <c r="AR167" s="52"/>
      <c r="AS167" s="52"/>
      <c r="AT167" s="52"/>
      <c r="AU167" s="52" t="s">
        <v>75</v>
      </c>
      <c r="AV167" s="52"/>
      <c r="AW167" s="52"/>
      <c r="AX167" s="52"/>
      <c r="AY167" s="52"/>
      <c r="AZ167" s="90" t="s">
        <v>136</v>
      </c>
      <c r="BA167" s="90"/>
      <c r="BB167" s="90"/>
      <c r="BC167" s="90"/>
      <c r="BD167" s="90"/>
      <c r="CA167" s="1" t="s">
        <v>53</v>
      </c>
    </row>
    <row r="168" spans="1:79" s="30" customFormat="1" ht="40.5" customHeight="1">
      <c r="A168" s="64">
        <v>1</v>
      </c>
      <c r="B168" s="64"/>
      <c r="C168" s="64"/>
      <c r="D168" s="64"/>
      <c r="E168" s="64"/>
      <c r="F168" s="64"/>
      <c r="G168" s="78" t="s">
        <v>330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80"/>
      <c r="T168" s="172" t="s">
        <v>331</v>
      </c>
      <c r="U168" s="173"/>
      <c r="V168" s="173"/>
      <c r="W168" s="173"/>
      <c r="X168" s="173"/>
      <c r="Y168" s="173"/>
      <c r="Z168" s="174"/>
      <c r="AA168" s="139">
        <v>0</v>
      </c>
      <c r="AB168" s="139"/>
      <c r="AC168" s="139"/>
      <c r="AD168" s="139"/>
      <c r="AE168" s="139"/>
      <c r="AF168" s="139">
        <v>0</v>
      </c>
      <c r="AG168" s="139"/>
      <c r="AH168" s="139"/>
      <c r="AI168" s="139"/>
      <c r="AJ168" s="139"/>
      <c r="AK168" s="139">
        <f>IF(ISNUMBER(AA168),AA168,0)+IF(ISNUMBER(AF168),AF168,0)</f>
        <v>0</v>
      </c>
      <c r="AL168" s="139"/>
      <c r="AM168" s="139"/>
      <c r="AN168" s="139"/>
      <c r="AO168" s="139"/>
      <c r="AP168" s="139">
        <v>0</v>
      </c>
      <c r="AQ168" s="139"/>
      <c r="AR168" s="139"/>
      <c r="AS168" s="139"/>
      <c r="AT168" s="139"/>
      <c r="AU168" s="139">
        <v>0</v>
      </c>
      <c r="AV168" s="139"/>
      <c r="AW168" s="139"/>
      <c r="AX168" s="139"/>
      <c r="AY168" s="139"/>
      <c r="AZ168" s="139">
        <f>IF(ISNUMBER(AP168),AP168,0)+IF(ISNUMBER(AU168),AU168,0)</f>
        <v>0</v>
      </c>
      <c r="BA168" s="139"/>
      <c r="BB168" s="139"/>
      <c r="BC168" s="139"/>
      <c r="BD168" s="139"/>
      <c r="CA168" s="30" t="s">
        <v>54</v>
      </c>
    </row>
    <row r="169" spans="1:56" s="31" customFormat="1" ht="12.75">
      <c r="A169" s="135"/>
      <c r="B169" s="135"/>
      <c r="C169" s="135"/>
      <c r="D169" s="135"/>
      <c r="E169" s="135"/>
      <c r="F169" s="135"/>
      <c r="G169" s="66" t="s">
        <v>161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4"/>
      <c r="T169" s="178"/>
      <c r="U169" s="179"/>
      <c r="V169" s="179"/>
      <c r="W169" s="179"/>
      <c r="X169" s="179"/>
      <c r="Y169" s="179"/>
      <c r="Z169" s="180"/>
      <c r="AA169" s="125">
        <v>0</v>
      </c>
      <c r="AB169" s="125"/>
      <c r="AC169" s="125"/>
      <c r="AD169" s="125"/>
      <c r="AE169" s="125"/>
      <c r="AF169" s="125">
        <v>0</v>
      </c>
      <c r="AG169" s="125"/>
      <c r="AH169" s="125"/>
      <c r="AI169" s="125"/>
      <c r="AJ169" s="125"/>
      <c r="AK169" s="125">
        <f>IF(ISNUMBER(AA169),AA169,0)+IF(ISNUMBER(AF169),AF169,0)</f>
        <v>0</v>
      </c>
      <c r="AL169" s="125"/>
      <c r="AM169" s="125"/>
      <c r="AN169" s="125"/>
      <c r="AO169" s="125"/>
      <c r="AP169" s="125">
        <v>0</v>
      </c>
      <c r="AQ169" s="125"/>
      <c r="AR169" s="125"/>
      <c r="AS169" s="125"/>
      <c r="AT169" s="125"/>
      <c r="AU169" s="125">
        <v>0</v>
      </c>
      <c r="AV169" s="125"/>
      <c r="AW169" s="125"/>
      <c r="AX169" s="125"/>
      <c r="AY169" s="125"/>
      <c r="AZ169" s="125">
        <f>IF(ISNUMBER(AP169),AP169,0)+IF(ISNUMBER(AU169),AU169,0)</f>
        <v>0</v>
      </c>
      <c r="BA169" s="125"/>
      <c r="BB169" s="125"/>
      <c r="BC169" s="125"/>
      <c r="BD169" s="125"/>
    </row>
    <row r="172" spans="1:64" ht="14.25" customHeight="1">
      <c r="A172" s="96" t="s">
        <v>312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</row>
    <row r="173" spans="1:65" ht="15" customHeight="1">
      <c r="A173" s="106" t="s">
        <v>227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</row>
    <row r="174" spans="1:71" ht="22.5" customHeight="1">
      <c r="A174" s="40" t="s">
        <v>142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115" t="s">
        <v>143</v>
      </c>
      <c r="O174" s="116"/>
      <c r="P174" s="116"/>
      <c r="Q174" s="116"/>
      <c r="R174" s="116"/>
      <c r="S174" s="116"/>
      <c r="T174" s="116"/>
      <c r="U174" s="117"/>
      <c r="V174" s="115" t="s">
        <v>144</v>
      </c>
      <c r="W174" s="116"/>
      <c r="X174" s="116"/>
      <c r="Y174" s="116"/>
      <c r="Z174" s="117"/>
      <c r="AA174" s="40" t="s">
        <v>228</v>
      </c>
      <c r="AB174" s="40"/>
      <c r="AC174" s="40"/>
      <c r="AD174" s="40"/>
      <c r="AE174" s="40"/>
      <c r="AF174" s="40"/>
      <c r="AG174" s="40"/>
      <c r="AH174" s="40"/>
      <c r="AI174" s="40"/>
      <c r="AJ174" s="40" t="s">
        <v>229</v>
      </c>
      <c r="AK174" s="40"/>
      <c r="AL174" s="40"/>
      <c r="AM174" s="40"/>
      <c r="AN174" s="40"/>
      <c r="AO174" s="40"/>
      <c r="AP174" s="40"/>
      <c r="AQ174" s="40"/>
      <c r="AR174" s="40"/>
      <c r="AS174" s="40" t="s">
        <v>230</v>
      </c>
      <c r="AT174" s="40"/>
      <c r="AU174" s="40"/>
      <c r="AV174" s="40"/>
      <c r="AW174" s="40"/>
      <c r="AX174" s="40"/>
      <c r="AY174" s="40"/>
      <c r="AZ174" s="40"/>
      <c r="BA174" s="40"/>
      <c r="BB174" s="40" t="s">
        <v>231</v>
      </c>
      <c r="BC174" s="40"/>
      <c r="BD174" s="40"/>
      <c r="BE174" s="40"/>
      <c r="BF174" s="40"/>
      <c r="BG174" s="40"/>
      <c r="BH174" s="40"/>
      <c r="BI174" s="40"/>
      <c r="BJ174" s="40"/>
      <c r="BK174" s="40" t="s">
        <v>233</v>
      </c>
      <c r="BL174" s="40"/>
      <c r="BM174" s="40"/>
      <c r="BN174" s="40"/>
      <c r="BO174" s="40"/>
      <c r="BP174" s="40"/>
      <c r="BQ174" s="40"/>
      <c r="BR174" s="40"/>
      <c r="BS174" s="40"/>
    </row>
    <row r="175" spans="1:71" ht="95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118"/>
      <c r="O175" s="119"/>
      <c r="P175" s="119"/>
      <c r="Q175" s="119"/>
      <c r="R175" s="119"/>
      <c r="S175" s="119"/>
      <c r="T175" s="119"/>
      <c r="U175" s="120"/>
      <c r="V175" s="118"/>
      <c r="W175" s="119"/>
      <c r="X175" s="119"/>
      <c r="Y175" s="119"/>
      <c r="Z175" s="120"/>
      <c r="AA175" s="95" t="s">
        <v>147</v>
      </c>
      <c r="AB175" s="95"/>
      <c r="AC175" s="95"/>
      <c r="AD175" s="95"/>
      <c r="AE175" s="95"/>
      <c r="AF175" s="95" t="s">
        <v>148</v>
      </c>
      <c r="AG175" s="95"/>
      <c r="AH175" s="95"/>
      <c r="AI175" s="95"/>
      <c r="AJ175" s="95" t="s">
        <v>147</v>
      </c>
      <c r="AK175" s="95"/>
      <c r="AL175" s="95"/>
      <c r="AM175" s="95"/>
      <c r="AN175" s="95"/>
      <c r="AO175" s="95" t="s">
        <v>148</v>
      </c>
      <c r="AP175" s="95"/>
      <c r="AQ175" s="95"/>
      <c r="AR175" s="95"/>
      <c r="AS175" s="95" t="s">
        <v>147</v>
      </c>
      <c r="AT175" s="95"/>
      <c r="AU175" s="95"/>
      <c r="AV175" s="95"/>
      <c r="AW175" s="95"/>
      <c r="AX175" s="95" t="s">
        <v>148</v>
      </c>
      <c r="AY175" s="95"/>
      <c r="AZ175" s="95"/>
      <c r="BA175" s="95"/>
      <c r="BB175" s="95" t="s">
        <v>147</v>
      </c>
      <c r="BC175" s="95"/>
      <c r="BD175" s="95"/>
      <c r="BE175" s="95"/>
      <c r="BF175" s="95"/>
      <c r="BG175" s="95" t="s">
        <v>148</v>
      </c>
      <c r="BH175" s="95"/>
      <c r="BI175" s="95"/>
      <c r="BJ175" s="95"/>
      <c r="BK175" s="95" t="s">
        <v>147</v>
      </c>
      <c r="BL175" s="95"/>
      <c r="BM175" s="95"/>
      <c r="BN175" s="95"/>
      <c r="BO175" s="95"/>
      <c r="BP175" s="95" t="s">
        <v>148</v>
      </c>
      <c r="BQ175" s="95"/>
      <c r="BR175" s="95"/>
      <c r="BS175" s="95"/>
    </row>
    <row r="176" spans="1:71" ht="15" customHeight="1">
      <c r="A176" s="40">
        <v>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70">
        <v>2</v>
      </c>
      <c r="O176" s="71"/>
      <c r="P176" s="71"/>
      <c r="Q176" s="71"/>
      <c r="R176" s="71"/>
      <c r="S176" s="71"/>
      <c r="T176" s="71"/>
      <c r="U176" s="72"/>
      <c r="V176" s="40">
        <v>3</v>
      </c>
      <c r="W176" s="40"/>
      <c r="X176" s="40"/>
      <c r="Y176" s="40"/>
      <c r="Z176" s="40"/>
      <c r="AA176" s="40">
        <v>4</v>
      </c>
      <c r="AB176" s="40"/>
      <c r="AC176" s="40"/>
      <c r="AD176" s="40"/>
      <c r="AE176" s="40"/>
      <c r="AF176" s="40">
        <v>5</v>
      </c>
      <c r="AG176" s="40"/>
      <c r="AH176" s="40"/>
      <c r="AI176" s="40"/>
      <c r="AJ176" s="40">
        <v>6</v>
      </c>
      <c r="AK176" s="40"/>
      <c r="AL176" s="40"/>
      <c r="AM176" s="40"/>
      <c r="AN176" s="40"/>
      <c r="AO176" s="40">
        <v>7</v>
      </c>
      <c r="AP176" s="40"/>
      <c r="AQ176" s="40"/>
      <c r="AR176" s="40"/>
      <c r="AS176" s="40">
        <v>8</v>
      </c>
      <c r="AT176" s="40"/>
      <c r="AU176" s="40"/>
      <c r="AV176" s="40"/>
      <c r="AW176" s="40"/>
      <c r="AX176" s="40">
        <v>9</v>
      </c>
      <c r="AY176" s="40"/>
      <c r="AZ176" s="40"/>
      <c r="BA176" s="40"/>
      <c r="BB176" s="40">
        <v>10</v>
      </c>
      <c r="BC176" s="40"/>
      <c r="BD176" s="40"/>
      <c r="BE176" s="40"/>
      <c r="BF176" s="40"/>
      <c r="BG176" s="40">
        <v>11</v>
      </c>
      <c r="BH176" s="40"/>
      <c r="BI176" s="40"/>
      <c r="BJ176" s="40"/>
      <c r="BK176" s="40">
        <v>12</v>
      </c>
      <c r="BL176" s="40"/>
      <c r="BM176" s="40"/>
      <c r="BN176" s="40"/>
      <c r="BO176" s="40"/>
      <c r="BP176" s="40">
        <v>13</v>
      </c>
      <c r="BQ176" s="40"/>
      <c r="BR176" s="40"/>
      <c r="BS176" s="40"/>
    </row>
    <row r="177" spans="1:79" s="1" customFormat="1" ht="12" customHeight="1" hidden="1">
      <c r="A177" s="137" t="s">
        <v>160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38" t="s">
        <v>145</v>
      </c>
      <c r="O177" s="38"/>
      <c r="P177" s="38"/>
      <c r="Q177" s="38"/>
      <c r="R177" s="38"/>
      <c r="S177" s="38"/>
      <c r="T177" s="38"/>
      <c r="U177" s="38"/>
      <c r="V177" s="38" t="s">
        <v>146</v>
      </c>
      <c r="W177" s="38"/>
      <c r="X177" s="38"/>
      <c r="Y177" s="38"/>
      <c r="Z177" s="38"/>
      <c r="AA177" s="52" t="s">
        <v>77</v>
      </c>
      <c r="AB177" s="52"/>
      <c r="AC177" s="52"/>
      <c r="AD177" s="52"/>
      <c r="AE177" s="52"/>
      <c r="AF177" s="52" t="s">
        <v>78</v>
      </c>
      <c r="AG177" s="52"/>
      <c r="AH177" s="52"/>
      <c r="AI177" s="52"/>
      <c r="AJ177" s="52" t="s">
        <v>79</v>
      </c>
      <c r="AK177" s="52"/>
      <c r="AL177" s="52"/>
      <c r="AM177" s="52"/>
      <c r="AN177" s="52"/>
      <c r="AO177" s="52" t="s">
        <v>80</v>
      </c>
      <c r="AP177" s="52"/>
      <c r="AQ177" s="52"/>
      <c r="AR177" s="52"/>
      <c r="AS177" s="52" t="s">
        <v>70</v>
      </c>
      <c r="AT177" s="52"/>
      <c r="AU177" s="52"/>
      <c r="AV177" s="52"/>
      <c r="AW177" s="52"/>
      <c r="AX177" s="52" t="s">
        <v>71</v>
      </c>
      <c r="AY177" s="52"/>
      <c r="AZ177" s="52"/>
      <c r="BA177" s="52"/>
      <c r="BB177" s="52" t="s">
        <v>72</v>
      </c>
      <c r="BC177" s="52"/>
      <c r="BD177" s="52"/>
      <c r="BE177" s="52"/>
      <c r="BF177" s="52"/>
      <c r="BG177" s="52" t="s">
        <v>73</v>
      </c>
      <c r="BH177" s="52"/>
      <c r="BI177" s="52"/>
      <c r="BJ177" s="52"/>
      <c r="BK177" s="52" t="s">
        <v>74</v>
      </c>
      <c r="BL177" s="52"/>
      <c r="BM177" s="52"/>
      <c r="BN177" s="52"/>
      <c r="BO177" s="52"/>
      <c r="BP177" s="52" t="s">
        <v>75</v>
      </c>
      <c r="BQ177" s="52"/>
      <c r="BR177" s="52"/>
      <c r="BS177" s="52"/>
      <c r="CA177" s="1" t="s">
        <v>55</v>
      </c>
    </row>
    <row r="178" spans="1:79" s="31" customFormat="1" ht="12.75" customHeight="1">
      <c r="A178" s="136" t="s">
        <v>161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00"/>
      <c r="O178" s="101"/>
      <c r="P178" s="101"/>
      <c r="Q178" s="101"/>
      <c r="R178" s="101"/>
      <c r="S178" s="101"/>
      <c r="T178" s="101"/>
      <c r="U178" s="102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47"/>
      <c r="BQ178" s="148"/>
      <c r="BR178" s="148"/>
      <c r="BS178" s="149"/>
      <c r="CA178" s="31" t="s">
        <v>56</v>
      </c>
    </row>
    <row r="181" spans="1:64" ht="35.25" customHeight="1">
      <c r="A181" s="96" t="s">
        <v>339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</row>
    <row r="182" spans="1:64" ht="13.5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</row>
    <row r="184" spans="1:64" ht="28.5" customHeight="1">
      <c r="A184" s="35" t="s">
        <v>298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</row>
    <row r="185" spans="1:64" ht="14.25" customHeight="1">
      <c r="A185" s="96" t="s">
        <v>284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</row>
    <row r="186" spans="1:64" ht="15" customHeight="1">
      <c r="A186" s="55" t="s">
        <v>227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</row>
    <row r="187" spans="1:64" ht="42.75" customHeight="1">
      <c r="A187" s="95" t="s">
        <v>149</v>
      </c>
      <c r="B187" s="95"/>
      <c r="C187" s="95"/>
      <c r="D187" s="95"/>
      <c r="E187" s="95"/>
      <c r="F187" s="95"/>
      <c r="G187" s="40" t="s">
        <v>20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 t="s">
        <v>16</v>
      </c>
      <c r="U187" s="40"/>
      <c r="V187" s="40"/>
      <c r="W187" s="40"/>
      <c r="X187" s="40"/>
      <c r="Y187" s="40"/>
      <c r="Z187" s="40" t="s">
        <v>15</v>
      </c>
      <c r="AA187" s="40"/>
      <c r="AB187" s="40"/>
      <c r="AC187" s="40"/>
      <c r="AD187" s="40"/>
      <c r="AE187" s="40" t="s">
        <v>150</v>
      </c>
      <c r="AF187" s="40"/>
      <c r="AG187" s="40"/>
      <c r="AH187" s="40"/>
      <c r="AI187" s="40"/>
      <c r="AJ187" s="40"/>
      <c r="AK187" s="40" t="s">
        <v>151</v>
      </c>
      <c r="AL187" s="40"/>
      <c r="AM187" s="40"/>
      <c r="AN187" s="40"/>
      <c r="AO187" s="40"/>
      <c r="AP187" s="40"/>
      <c r="AQ187" s="40" t="s">
        <v>152</v>
      </c>
      <c r="AR187" s="40"/>
      <c r="AS187" s="40"/>
      <c r="AT187" s="40"/>
      <c r="AU187" s="40"/>
      <c r="AV187" s="40"/>
      <c r="AW187" s="40" t="s">
        <v>110</v>
      </c>
      <c r="AX187" s="40"/>
      <c r="AY187" s="40"/>
      <c r="AZ187" s="40"/>
      <c r="BA187" s="40"/>
      <c r="BB187" s="40"/>
      <c r="BC187" s="40"/>
      <c r="BD187" s="40"/>
      <c r="BE187" s="40"/>
      <c r="BF187" s="40"/>
      <c r="BG187" s="40" t="s">
        <v>153</v>
      </c>
      <c r="BH187" s="40"/>
      <c r="BI187" s="40"/>
      <c r="BJ187" s="40"/>
      <c r="BK187" s="40"/>
      <c r="BL187" s="40"/>
    </row>
    <row r="188" spans="1:64" ht="39.75" customHeight="1">
      <c r="A188" s="95"/>
      <c r="B188" s="95"/>
      <c r="C188" s="95"/>
      <c r="D188" s="95"/>
      <c r="E188" s="95"/>
      <c r="F188" s="9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 t="s">
        <v>18</v>
      </c>
      <c r="AX188" s="40"/>
      <c r="AY188" s="40"/>
      <c r="AZ188" s="40"/>
      <c r="BA188" s="40"/>
      <c r="BB188" s="40" t="s">
        <v>17</v>
      </c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</row>
    <row r="189" spans="1:64" ht="15" customHeight="1">
      <c r="A189" s="40">
        <v>1</v>
      </c>
      <c r="B189" s="40"/>
      <c r="C189" s="40"/>
      <c r="D189" s="40"/>
      <c r="E189" s="40"/>
      <c r="F189" s="40"/>
      <c r="G189" s="40">
        <v>2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>
        <v>3</v>
      </c>
      <c r="U189" s="40"/>
      <c r="V189" s="40"/>
      <c r="W189" s="40"/>
      <c r="X189" s="40"/>
      <c r="Y189" s="40"/>
      <c r="Z189" s="40">
        <v>4</v>
      </c>
      <c r="AA189" s="40"/>
      <c r="AB189" s="40"/>
      <c r="AC189" s="40"/>
      <c r="AD189" s="40"/>
      <c r="AE189" s="40">
        <v>5</v>
      </c>
      <c r="AF189" s="40"/>
      <c r="AG189" s="40"/>
      <c r="AH189" s="40"/>
      <c r="AI189" s="40"/>
      <c r="AJ189" s="40"/>
      <c r="AK189" s="40">
        <v>6</v>
      </c>
      <c r="AL189" s="40"/>
      <c r="AM189" s="40"/>
      <c r="AN189" s="40"/>
      <c r="AO189" s="40"/>
      <c r="AP189" s="40"/>
      <c r="AQ189" s="40">
        <v>7</v>
      </c>
      <c r="AR189" s="40"/>
      <c r="AS189" s="40"/>
      <c r="AT189" s="40"/>
      <c r="AU189" s="40"/>
      <c r="AV189" s="40"/>
      <c r="AW189" s="40">
        <v>8</v>
      </c>
      <c r="AX189" s="40"/>
      <c r="AY189" s="40"/>
      <c r="AZ189" s="40"/>
      <c r="BA189" s="40"/>
      <c r="BB189" s="40">
        <v>9</v>
      </c>
      <c r="BC189" s="40"/>
      <c r="BD189" s="40"/>
      <c r="BE189" s="40"/>
      <c r="BF189" s="40"/>
      <c r="BG189" s="40">
        <v>10</v>
      </c>
      <c r="BH189" s="40"/>
      <c r="BI189" s="40"/>
      <c r="BJ189" s="40"/>
      <c r="BK189" s="40"/>
      <c r="BL189" s="40"/>
    </row>
    <row r="190" spans="1:79" s="1" customFormat="1" ht="12" customHeight="1" hidden="1">
      <c r="A190" s="38" t="s">
        <v>76</v>
      </c>
      <c r="B190" s="38"/>
      <c r="C190" s="38"/>
      <c r="D190" s="38"/>
      <c r="E190" s="38"/>
      <c r="F190" s="38"/>
      <c r="G190" s="137" t="s">
        <v>69</v>
      </c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52" t="s">
        <v>92</v>
      </c>
      <c r="U190" s="52"/>
      <c r="V190" s="52"/>
      <c r="W190" s="52"/>
      <c r="X190" s="52"/>
      <c r="Y190" s="52"/>
      <c r="Z190" s="52" t="s">
        <v>93</v>
      </c>
      <c r="AA190" s="52"/>
      <c r="AB190" s="52"/>
      <c r="AC190" s="52"/>
      <c r="AD190" s="52"/>
      <c r="AE190" s="52" t="s">
        <v>94</v>
      </c>
      <c r="AF190" s="52"/>
      <c r="AG190" s="52"/>
      <c r="AH190" s="52"/>
      <c r="AI190" s="52"/>
      <c r="AJ190" s="52"/>
      <c r="AK190" s="52" t="s">
        <v>95</v>
      </c>
      <c r="AL190" s="52"/>
      <c r="AM190" s="52"/>
      <c r="AN190" s="52"/>
      <c r="AO190" s="52"/>
      <c r="AP190" s="52"/>
      <c r="AQ190" s="138" t="s">
        <v>111</v>
      </c>
      <c r="AR190" s="52"/>
      <c r="AS190" s="52"/>
      <c r="AT190" s="52"/>
      <c r="AU190" s="52"/>
      <c r="AV190" s="52"/>
      <c r="AW190" s="52" t="s">
        <v>96</v>
      </c>
      <c r="AX190" s="52"/>
      <c r="AY190" s="52"/>
      <c r="AZ190" s="52"/>
      <c r="BA190" s="52"/>
      <c r="BB190" s="52" t="s">
        <v>97</v>
      </c>
      <c r="BC190" s="52"/>
      <c r="BD190" s="52"/>
      <c r="BE190" s="52"/>
      <c r="BF190" s="52"/>
      <c r="BG190" s="138" t="s">
        <v>112</v>
      </c>
      <c r="BH190" s="52"/>
      <c r="BI190" s="52"/>
      <c r="BJ190" s="52"/>
      <c r="BK190" s="52"/>
      <c r="BL190" s="52"/>
      <c r="CA190" s="1" t="s">
        <v>57</v>
      </c>
    </row>
    <row r="191" spans="1:79" s="31" customFormat="1" ht="12.75" customHeight="1">
      <c r="A191" s="135"/>
      <c r="B191" s="135"/>
      <c r="C191" s="135"/>
      <c r="D191" s="135"/>
      <c r="E191" s="135"/>
      <c r="F191" s="135"/>
      <c r="G191" s="136" t="s">
        <v>161</v>
      </c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>
        <f>IF(ISNUMBER(AK191),AK191,0)-IF(ISNUMBER(AE191),AE191,0)</f>
        <v>0</v>
      </c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>
        <f>IF(ISNUMBER(Z191),Z191,0)+IF(ISNUMBER(AK191),AK191,0)</f>
        <v>0</v>
      </c>
      <c r="BH191" s="125"/>
      <c r="BI191" s="125"/>
      <c r="BJ191" s="125"/>
      <c r="BK191" s="125"/>
      <c r="BL191" s="125"/>
      <c r="CA191" s="31" t="s">
        <v>58</v>
      </c>
    </row>
    <row r="193" spans="1:64" ht="14.25" customHeight="1">
      <c r="A193" s="96" t="s">
        <v>299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</row>
    <row r="194" spans="1:64" ht="15" customHeight="1">
      <c r="A194" s="55" t="s">
        <v>227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64" ht="18" customHeight="1">
      <c r="A195" s="40" t="s">
        <v>149</v>
      </c>
      <c r="B195" s="40"/>
      <c r="C195" s="40"/>
      <c r="D195" s="40"/>
      <c r="E195" s="40"/>
      <c r="F195" s="40"/>
      <c r="G195" s="40" t="s">
        <v>20</v>
      </c>
      <c r="H195" s="40"/>
      <c r="I195" s="40"/>
      <c r="J195" s="40"/>
      <c r="K195" s="40"/>
      <c r="L195" s="40"/>
      <c r="M195" s="40"/>
      <c r="N195" s="40"/>
      <c r="O195" s="40"/>
      <c r="P195" s="40"/>
      <c r="Q195" s="40" t="s">
        <v>287</v>
      </c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 t="s">
        <v>296</v>
      </c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64" ht="4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 t="s">
        <v>154</v>
      </c>
      <c r="R196" s="40"/>
      <c r="S196" s="40"/>
      <c r="T196" s="40"/>
      <c r="U196" s="40"/>
      <c r="V196" s="95" t="s">
        <v>155</v>
      </c>
      <c r="W196" s="95"/>
      <c r="X196" s="95"/>
      <c r="Y196" s="95"/>
      <c r="Z196" s="40" t="s">
        <v>156</v>
      </c>
      <c r="AA196" s="40"/>
      <c r="AB196" s="40"/>
      <c r="AC196" s="40"/>
      <c r="AD196" s="40"/>
      <c r="AE196" s="40"/>
      <c r="AF196" s="40"/>
      <c r="AG196" s="40"/>
      <c r="AH196" s="40"/>
      <c r="AI196" s="40"/>
      <c r="AJ196" s="40" t="s">
        <v>157</v>
      </c>
      <c r="AK196" s="40"/>
      <c r="AL196" s="40"/>
      <c r="AM196" s="40"/>
      <c r="AN196" s="40"/>
      <c r="AO196" s="40" t="s">
        <v>21</v>
      </c>
      <c r="AP196" s="40"/>
      <c r="AQ196" s="40"/>
      <c r="AR196" s="40"/>
      <c r="AS196" s="40"/>
      <c r="AT196" s="95" t="s">
        <v>158</v>
      </c>
      <c r="AU196" s="95"/>
      <c r="AV196" s="95"/>
      <c r="AW196" s="95"/>
      <c r="AX196" s="40" t="s">
        <v>156</v>
      </c>
      <c r="AY196" s="40"/>
      <c r="AZ196" s="40"/>
      <c r="BA196" s="40"/>
      <c r="BB196" s="40"/>
      <c r="BC196" s="40"/>
      <c r="BD196" s="40"/>
      <c r="BE196" s="40"/>
      <c r="BF196" s="40"/>
      <c r="BG196" s="40"/>
      <c r="BH196" s="40" t="s">
        <v>159</v>
      </c>
      <c r="BI196" s="40"/>
      <c r="BJ196" s="40"/>
      <c r="BK196" s="40"/>
      <c r="BL196" s="40"/>
    </row>
    <row r="197" spans="1:64" ht="63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95"/>
      <c r="W197" s="95"/>
      <c r="X197" s="95"/>
      <c r="Y197" s="95"/>
      <c r="Z197" s="40" t="s">
        <v>18</v>
      </c>
      <c r="AA197" s="40"/>
      <c r="AB197" s="40"/>
      <c r="AC197" s="40"/>
      <c r="AD197" s="40"/>
      <c r="AE197" s="40" t="s">
        <v>17</v>
      </c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95"/>
      <c r="AU197" s="95"/>
      <c r="AV197" s="95"/>
      <c r="AW197" s="95"/>
      <c r="AX197" s="40" t="s">
        <v>18</v>
      </c>
      <c r="AY197" s="40"/>
      <c r="AZ197" s="40"/>
      <c r="BA197" s="40"/>
      <c r="BB197" s="40"/>
      <c r="BC197" s="40" t="s">
        <v>17</v>
      </c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64" ht="15" customHeight="1">
      <c r="A198" s="40">
        <v>1</v>
      </c>
      <c r="B198" s="40"/>
      <c r="C198" s="40"/>
      <c r="D198" s="40"/>
      <c r="E198" s="40"/>
      <c r="F198" s="40"/>
      <c r="G198" s="40">
        <v>2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40">
        <v>3</v>
      </c>
      <c r="R198" s="40"/>
      <c r="S198" s="40"/>
      <c r="T198" s="40"/>
      <c r="U198" s="40"/>
      <c r="V198" s="40">
        <v>4</v>
      </c>
      <c r="W198" s="40"/>
      <c r="X198" s="40"/>
      <c r="Y198" s="40"/>
      <c r="Z198" s="40">
        <v>5</v>
      </c>
      <c r="AA198" s="40"/>
      <c r="AB198" s="40"/>
      <c r="AC198" s="40"/>
      <c r="AD198" s="40"/>
      <c r="AE198" s="40">
        <v>6</v>
      </c>
      <c r="AF198" s="40"/>
      <c r="AG198" s="40"/>
      <c r="AH198" s="40"/>
      <c r="AI198" s="40"/>
      <c r="AJ198" s="40">
        <v>7</v>
      </c>
      <c r="AK198" s="40"/>
      <c r="AL198" s="40"/>
      <c r="AM198" s="40"/>
      <c r="AN198" s="40"/>
      <c r="AO198" s="40">
        <v>8</v>
      </c>
      <c r="AP198" s="40"/>
      <c r="AQ198" s="40"/>
      <c r="AR198" s="40"/>
      <c r="AS198" s="40"/>
      <c r="AT198" s="40">
        <v>9</v>
      </c>
      <c r="AU198" s="40"/>
      <c r="AV198" s="40"/>
      <c r="AW198" s="40"/>
      <c r="AX198" s="40">
        <v>10</v>
      </c>
      <c r="AY198" s="40"/>
      <c r="AZ198" s="40"/>
      <c r="BA198" s="40"/>
      <c r="BB198" s="40"/>
      <c r="BC198" s="40">
        <v>11</v>
      </c>
      <c r="BD198" s="40"/>
      <c r="BE198" s="40"/>
      <c r="BF198" s="40"/>
      <c r="BG198" s="40"/>
      <c r="BH198" s="40">
        <v>12</v>
      </c>
      <c r="BI198" s="40"/>
      <c r="BJ198" s="40"/>
      <c r="BK198" s="40"/>
      <c r="BL198" s="40"/>
    </row>
    <row r="199" spans="1:79" s="1" customFormat="1" ht="12" customHeight="1" hidden="1">
      <c r="A199" s="38" t="s">
        <v>76</v>
      </c>
      <c r="B199" s="38"/>
      <c r="C199" s="38"/>
      <c r="D199" s="38"/>
      <c r="E199" s="38"/>
      <c r="F199" s="38"/>
      <c r="G199" s="137" t="s">
        <v>69</v>
      </c>
      <c r="H199" s="137"/>
      <c r="I199" s="137"/>
      <c r="J199" s="137"/>
      <c r="K199" s="137"/>
      <c r="L199" s="137"/>
      <c r="M199" s="137"/>
      <c r="N199" s="137"/>
      <c r="O199" s="137"/>
      <c r="P199" s="137"/>
      <c r="Q199" s="52" t="s">
        <v>92</v>
      </c>
      <c r="R199" s="52"/>
      <c r="S199" s="52"/>
      <c r="T199" s="52"/>
      <c r="U199" s="52"/>
      <c r="V199" s="52" t="s">
        <v>93</v>
      </c>
      <c r="W199" s="52"/>
      <c r="X199" s="52"/>
      <c r="Y199" s="52"/>
      <c r="Z199" s="52" t="s">
        <v>94</v>
      </c>
      <c r="AA199" s="52"/>
      <c r="AB199" s="52"/>
      <c r="AC199" s="52"/>
      <c r="AD199" s="52"/>
      <c r="AE199" s="52" t="s">
        <v>95</v>
      </c>
      <c r="AF199" s="52"/>
      <c r="AG199" s="52"/>
      <c r="AH199" s="52"/>
      <c r="AI199" s="52"/>
      <c r="AJ199" s="138" t="s">
        <v>113</v>
      </c>
      <c r="AK199" s="52"/>
      <c r="AL199" s="52"/>
      <c r="AM199" s="52"/>
      <c r="AN199" s="52"/>
      <c r="AO199" s="52" t="s">
        <v>96</v>
      </c>
      <c r="AP199" s="52"/>
      <c r="AQ199" s="52"/>
      <c r="AR199" s="52"/>
      <c r="AS199" s="52"/>
      <c r="AT199" s="138" t="s">
        <v>114</v>
      </c>
      <c r="AU199" s="52"/>
      <c r="AV199" s="52"/>
      <c r="AW199" s="52"/>
      <c r="AX199" s="52" t="s">
        <v>97</v>
      </c>
      <c r="AY199" s="52"/>
      <c r="AZ199" s="52"/>
      <c r="BA199" s="52"/>
      <c r="BB199" s="52"/>
      <c r="BC199" s="52" t="s">
        <v>98</v>
      </c>
      <c r="BD199" s="52"/>
      <c r="BE199" s="52"/>
      <c r="BF199" s="52"/>
      <c r="BG199" s="52"/>
      <c r="BH199" s="138" t="s">
        <v>113</v>
      </c>
      <c r="BI199" s="52"/>
      <c r="BJ199" s="52"/>
      <c r="BK199" s="52"/>
      <c r="BL199" s="52"/>
      <c r="CA199" s="1" t="s">
        <v>59</v>
      </c>
    </row>
    <row r="200" spans="1:79" s="31" customFormat="1" ht="12.75" customHeight="1">
      <c r="A200" s="135"/>
      <c r="B200" s="135"/>
      <c r="C200" s="135"/>
      <c r="D200" s="135"/>
      <c r="E200" s="135"/>
      <c r="F200" s="135"/>
      <c r="G200" s="136" t="s">
        <v>161</v>
      </c>
      <c r="H200" s="136"/>
      <c r="I200" s="136"/>
      <c r="J200" s="136"/>
      <c r="K200" s="136"/>
      <c r="L200" s="136"/>
      <c r="M200" s="136"/>
      <c r="N200" s="136"/>
      <c r="O200" s="136"/>
      <c r="P200" s="136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>
        <f>IF(ISNUMBER(Q200),Q200,0)-IF(ISNUMBER(Z200),Z200,0)</f>
        <v>0</v>
      </c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>
        <f>IF(ISNUMBER(V200),V200,0)-IF(ISNUMBER(Z200),Z200,0)-IF(ISNUMBER(AE200),AE200,0)</f>
        <v>0</v>
      </c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>
        <f>IF(ISNUMBER(AO200),AO200,0)-IF(ISNUMBER(AX200),AX200,0)</f>
        <v>0</v>
      </c>
      <c r="BI200" s="125"/>
      <c r="BJ200" s="125"/>
      <c r="BK200" s="125"/>
      <c r="BL200" s="125"/>
      <c r="CA200" s="31" t="s">
        <v>60</v>
      </c>
    </row>
    <row r="202" spans="1:64" ht="14.25" customHeight="1">
      <c r="A202" s="96" t="s">
        <v>288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</row>
    <row r="203" spans="1:64" ht="15" customHeight="1">
      <c r="A203" s="55" t="s">
        <v>227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</row>
    <row r="204" spans="1:64" ht="42.75" customHeight="1">
      <c r="A204" s="95" t="s">
        <v>149</v>
      </c>
      <c r="B204" s="95"/>
      <c r="C204" s="95"/>
      <c r="D204" s="95"/>
      <c r="E204" s="95"/>
      <c r="F204" s="95"/>
      <c r="G204" s="40" t="s">
        <v>20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 t="s">
        <v>16</v>
      </c>
      <c r="U204" s="40"/>
      <c r="V204" s="40"/>
      <c r="W204" s="40"/>
      <c r="X204" s="40"/>
      <c r="Y204" s="40"/>
      <c r="Z204" s="40" t="s">
        <v>15</v>
      </c>
      <c r="AA204" s="40"/>
      <c r="AB204" s="40"/>
      <c r="AC204" s="40"/>
      <c r="AD204" s="40"/>
      <c r="AE204" s="40" t="s">
        <v>285</v>
      </c>
      <c r="AF204" s="40"/>
      <c r="AG204" s="40"/>
      <c r="AH204" s="40"/>
      <c r="AI204" s="40"/>
      <c r="AJ204" s="40"/>
      <c r="AK204" s="40" t="s">
        <v>289</v>
      </c>
      <c r="AL204" s="40"/>
      <c r="AM204" s="40"/>
      <c r="AN204" s="40"/>
      <c r="AO204" s="40"/>
      <c r="AP204" s="40"/>
      <c r="AQ204" s="40" t="s">
        <v>300</v>
      </c>
      <c r="AR204" s="40"/>
      <c r="AS204" s="40"/>
      <c r="AT204" s="40"/>
      <c r="AU204" s="40"/>
      <c r="AV204" s="40"/>
      <c r="AW204" s="40" t="s">
        <v>19</v>
      </c>
      <c r="AX204" s="40"/>
      <c r="AY204" s="40"/>
      <c r="AZ204" s="40"/>
      <c r="BA204" s="40"/>
      <c r="BB204" s="40"/>
      <c r="BC204" s="40"/>
      <c r="BD204" s="40"/>
      <c r="BE204" s="40" t="s">
        <v>170</v>
      </c>
      <c r="BF204" s="40"/>
      <c r="BG204" s="40"/>
      <c r="BH204" s="40"/>
      <c r="BI204" s="40"/>
      <c r="BJ204" s="40"/>
      <c r="BK204" s="40"/>
      <c r="BL204" s="40"/>
    </row>
    <row r="205" spans="1:64" ht="21.75" customHeight="1">
      <c r="A205" s="95"/>
      <c r="B205" s="95"/>
      <c r="C205" s="95"/>
      <c r="D205" s="95"/>
      <c r="E205" s="95"/>
      <c r="F205" s="95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64" ht="15" customHeight="1">
      <c r="A206" s="40">
        <v>1</v>
      </c>
      <c r="B206" s="40"/>
      <c r="C206" s="40"/>
      <c r="D206" s="40"/>
      <c r="E206" s="40"/>
      <c r="F206" s="40"/>
      <c r="G206" s="40">
        <v>2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>
        <v>3</v>
      </c>
      <c r="U206" s="40"/>
      <c r="V206" s="40"/>
      <c r="W206" s="40"/>
      <c r="X206" s="40"/>
      <c r="Y206" s="40"/>
      <c r="Z206" s="40">
        <v>4</v>
      </c>
      <c r="AA206" s="40"/>
      <c r="AB206" s="40"/>
      <c r="AC206" s="40"/>
      <c r="AD206" s="40"/>
      <c r="AE206" s="40">
        <v>5</v>
      </c>
      <c r="AF206" s="40"/>
      <c r="AG206" s="40"/>
      <c r="AH206" s="40"/>
      <c r="AI206" s="40"/>
      <c r="AJ206" s="40"/>
      <c r="AK206" s="40">
        <v>6</v>
      </c>
      <c r="AL206" s="40"/>
      <c r="AM206" s="40"/>
      <c r="AN206" s="40"/>
      <c r="AO206" s="40"/>
      <c r="AP206" s="40"/>
      <c r="AQ206" s="40">
        <v>7</v>
      </c>
      <c r="AR206" s="40"/>
      <c r="AS206" s="40"/>
      <c r="AT206" s="40"/>
      <c r="AU206" s="40"/>
      <c r="AV206" s="40"/>
      <c r="AW206" s="38">
        <v>8</v>
      </c>
      <c r="AX206" s="38"/>
      <c r="AY206" s="38"/>
      <c r="AZ206" s="38"/>
      <c r="BA206" s="38"/>
      <c r="BB206" s="38"/>
      <c r="BC206" s="38"/>
      <c r="BD206" s="38"/>
      <c r="BE206" s="38">
        <v>9</v>
      </c>
      <c r="BF206" s="38"/>
      <c r="BG206" s="38"/>
      <c r="BH206" s="38"/>
      <c r="BI206" s="38"/>
      <c r="BJ206" s="38"/>
      <c r="BK206" s="38"/>
      <c r="BL206" s="38"/>
    </row>
    <row r="207" spans="1:79" s="1" customFormat="1" ht="18.75" customHeight="1" hidden="1">
      <c r="A207" s="38" t="s">
        <v>76</v>
      </c>
      <c r="B207" s="38"/>
      <c r="C207" s="38"/>
      <c r="D207" s="38"/>
      <c r="E207" s="38"/>
      <c r="F207" s="38"/>
      <c r="G207" s="137" t="s">
        <v>69</v>
      </c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52" t="s">
        <v>92</v>
      </c>
      <c r="U207" s="52"/>
      <c r="V207" s="52"/>
      <c r="W207" s="52"/>
      <c r="X207" s="52"/>
      <c r="Y207" s="52"/>
      <c r="Z207" s="52" t="s">
        <v>93</v>
      </c>
      <c r="AA207" s="52"/>
      <c r="AB207" s="52"/>
      <c r="AC207" s="52"/>
      <c r="AD207" s="52"/>
      <c r="AE207" s="52" t="s">
        <v>94</v>
      </c>
      <c r="AF207" s="52"/>
      <c r="AG207" s="52"/>
      <c r="AH207" s="52"/>
      <c r="AI207" s="52"/>
      <c r="AJ207" s="52"/>
      <c r="AK207" s="52" t="s">
        <v>95</v>
      </c>
      <c r="AL207" s="52"/>
      <c r="AM207" s="52"/>
      <c r="AN207" s="52"/>
      <c r="AO207" s="52"/>
      <c r="AP207" s="52"/>
      <c r="AQ207" s="52" t="s">
        <v>96</v>
      </c>
      <c r="AR207" s="52"/>
      <c r="AS207" s="52"/>
      <c r="AT207" s="52"/>
      <c r="AU207" s="52"/>
      <c r="AV207" s="52"/>
      <c r="AW207" s="137" t="s">
        <v>99</v>
      </c>
      <c r="AX207" s="137"/>
      <c r="AY207" s="137"/>
      <c r="AZ207" s="137"/>
      <c r="BA207" s="137"/>
      <c r="BB207" s="137"/>
      <c r="BC207" s="137"/>
      <c r="BD207" s="137"/>
      <c r="BE207" s="137" t="s">
        <v>100</v>
      </c>
      <c r="BF207" s="137"/>
      <c r="BG207" s="137"/>
      <c r="BH207" s="137"/>
      <c r="BI207" s="137"/>
      <c r="BJ207" s="137"/>
      <c r="BK207" s="137"/>
      <c r="BL207" s="137"/>
      <c r="CA207" s="1" t="s">
        <v>61</v>
      </c>
    </row>
    <row r="208" spans="1:79" s="31" customFormat="1" ht="12.75" customHeight="1">
      <c r="A208" s="135"/>
      <c r="B208" s="135"/>
      <c r="C208" s="135"/>
      <c r="D208" s="135"/>
      <c r="E208" s="135"/>
      <c r="F208" s="135"/>
      <c r="G208" s="136" t="s">
        <v>161</v>
      </c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CA208" s="31" t="s">
        <v>62</v>
      </c>
    </row>
    <row r="210" spans="1:64" ht="14.25" customHeight="1">
      <c r="A210" s="96" t="s">
        <v>301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</row>
    <row r="211" spans="1:64" ht="15" customHeight="1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3.5">
      <c r="A214" s="96" t="s">
        <v>314</v>
      </c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</row>
    <row r="215" spans="1:64" ht="13.5">
      <c r="A215" s="96" t="s">
        <v>290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</row>
    <row r="216" spans="1:64" ht="15" customHeight="1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</row>
    <row r="217" spans="1:6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20" spans="1:58" ht="18.75" customHeight="1">
      <c r="A220" s="48" t="s">
        <v>337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25"/>
      <c r="AC220" s="25"/>
      <c r="AD220" s="25"/>
      <c r="AE220" s="25"/>
      <c r="AF220" s="25"/>
      <c r="AG220" s="25"/>
      <c r="AH220" s="76"/>
      <c r="AI220" s="76"/>
      <c r="AJ220" s="76"/>
      <c r="AK220" s="76"/>
      <c r="AL220" s="76"/>
      <c r="AM220" s="76"/>
      <c r="AN220" s="76"/>
      <c r="AO220" s="76"/>
      <c r="AP220" s="76"/>
      <c r="AQ220" s="25"/>
      <c r="AR220" s="25"/>
      <c r="AS220" s="25"/>
      <c r="AT220" s="25"/>
      <c r="AU220" s="50" t="s">
        <v>223</v>
      </c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</row>
    <row r="221" spans="28:58" ht="12.75" customHeight="1">
      <c r="AB221" s="26"/>
      <c r="AC221" s="26"/>
      <c r="AD221" s="26"/>
      <c r="AE221" s="26"/>
      <c r="AF221" s="26"/>
      <c r="AG221" s="26"/>
      <c r="AH221" s="41" t="s">
        <v>2</v>
      </c>
      <c r="AI221" s="41"/>
      <c r="AJ221" s="41"/>
      <c r="AK221" s="41"/>
      <c r="AL221" s="41"/>
      <c r="AM221" s="41"/>
      <c r="AN221" s="41"/>
      <c r="AO221" s="41"/>
      <c r="AP221" s="41"/>
      <c r="AQ221" s="26"/>
      <c r="AR221" s="26"/>
      <c r="AS221" s="26"/>
      <c r="AT221" s="26"/>
      <c r="AU221" s="41" t="s">
        <v>185</v>
      </c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</row>
    <row r="222" spans="28:58" ht="13.5">
      <c r="AB222" s="26"/>
      <c r="AC222" s="26"/>
      <c r="AD222" s="26"/>
      <c r="AE222" s="26"/>
      <c r="AF222" s="26"/>
      <c r="AG222" s="26"/>
      <c r="AH222" s="27"/>
      <c r="AI222" s="27"/>
      <c r="AJ222" s="27"/>
      <c r="AK222" s="27"/>
      <c r="AL222" s="27"/>
      <c r="AM222" s="27"/>
      <c r="AN222" s="27"/>
      <c r="AO222" s="27"/>
      <c r="AP222" s="27"/>
      <c r="AQ222" s="26"/>
      <c r="AR222" s="26"/>
      <c r="AS222" s="26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</row>
    <row r="223" spans="1:58" ht="18" customHeight="1">
      <c r="A223" s="51" t="s">
        <v>222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26"/>
      <c r="AC223" s="26"/>
      <c r="AD223" s="26"/>
      <c r="AE223" s="26"/>
      <c r="AF223" s="26"/>
      <c r="AG223" s="26"/>
      <c r="AH223" s="77"/>
      <c r="AI223" s="77"/>
      <c r="AJ223" s="77"/>
      <c r="AK223" s="77"/>
      <c r="AL223" s="77"/>
      <c r="AM223" s="77"/>
      <c r="AN223" s="77"/>
      <c r="AO223" s="77"/>
      <c r="AP223" s="77"/>
      <c r="AQ223" s="26"/>
      <c r="AR223" s="26"/>
      <c r="AS223" s="26"/>
      <c r="AT223" s="26"/>
      <c r="AU223" s="46" t="s">
        <v>224</v>
      </c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</row>
    <row r="224" spans="28:58" ht="12" customHeight="1">
      <c r="AB224" s="26"/>
      <c r="AC224" s="26"/>
      <c r="AD224" s="26"/>
      <c r="AE224" s="26"/>
      <c r="AF224" s="26"/>
      <c r="AG224" s="26"/>
      <c r="AH224" s="41" t="s">
        <v>2</v>
      </c>
      <c r="AI224" s="41"/>
      <c r="AJ224" s="41"/>
      <c r="AK224" s="41"/>
      <c r="AL224" s="41"/>
      <c r="AM224" s="41"/>
      <c r="AN224" s="41"/>
      <c r="AO224" s="41"/>
      <c r="AP224" s="41"/>
      <c r="AQ224" s="26"/>
      <c r="AR224" s="26"/>
      <c r="AS224" s="26"/>
      <c r="AT224" s="26"/>
      <c r="AU224" s="41" t="s">
        <v>185</v>
      </c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</row>
  </sheetData>
  <mergeCells count="1314">
    <mergeCell ref="A169:F169"/>
    <mergeCell ref="G169:S169"/>
    <mergeCell ref="T169:Z169"/>
    <mergeCell ref="AA169:AE169"/>
    <mergeCell ref="AK169:AO169"/>
    <mergeCell ref="AP169:AT169"/>
    <mergeCell ref="BO160:BS160"/>
    <mergeCell ref="AU160:AY160"/>
    <mergeCell ref="AZ160:BD160"/>
    <mergeCell ref="BE160:BI160"/>
    <mergeCell ref="BJ160:BN160"/>
    <mergeCell ref="AK160:AO160"/>
    <mergeCell ref="BJ157:BN157"/>
    <mergeCell ref="BE157:BI157"/>
    <mergeCell ref="A160:F160"/>
    <mergeCell ref="G160:S160"/>
    <mergeCell ref="T160:Z160"/>
    <mergeCell ref="AA160:AE160"/>
    <mergeCell ref="AF160:AJ160"/>
    <mergeCell ref="AR149:AT149"/>
    <mergeCell ref="AU149:AW149"/>
    <mergeCell ref="AP160:AT160"/>
    <mergeCell ref="BJ149:BL149"/>
    <mergeCell ref="AX149:AZ149"/>
    <mergeCell ref="BA149:BC149"/>
    <mergeCell ref="BD149:BF149"/>
    <mergeCell ref="BG149:BI149"/>
    <mergeCell ref="AP159:AT159"/>
    <mergeCell ref="BE159:BI159"/>
    <mergeCell ref="A149:C149"/>
    <mergeCell ref="D149:V149"/>
    <mergeCell ref="W149:Y149"/>
    <mergeCell ref="Z149:AB149"/>
    <mergeCell ref="BN139:BR13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Z116:BD116"/>
    <mergeCell ref="BE116:BI116"/>
    <mergeCell ref="BJ116:BN116"/>
    <mergeCell ref="BO116:BS116"/>
    <mergeCell ref="AF116:AJ116"/>
    <mergeCell ref="AK116:AO116"/>
    <mergeCell ref="AP116:AT116"/>
    <mergeCell ref="AU116:AY116"/>
    <mergeCell ref="A116:C116"/>
    <mergeCell ref="D116:P116"/>
    <mergeCell ref="Q116:U116"/>
    <mergeCell ref="V116:AE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AZ114:BD114"/>
    <mergeCell ref="BE114:BI114"/>
    <mergeCell ref="BJ114:BN114"/>
    <mergeCell ref="BO114:BS114"/>
    <mergeCell ref="AF114:AJ114"/>
    <mergeCell ref="AK114:AO114"/>
    <mergeCell ref="AP114:AT114"/>
    <mergeCell ref="AU114:AY114"/>
    <mergeCell ref="A114:C114"/>
    <mergeCell ref="D114:P114"/>
    <mergeCell ref="Q114:U114"/>
    <mergeCell ref="V114:AE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AZ112:BD112"/>
    <mergeCell ref="BE112:BI112"/>
    <mergeCell ref="BJ112:BN112"/>
    <mergeCell ref="BO112:BS112"/>
    <mergeCell ref="AF112:AJ112"/>
    <mergeCell ref="AK112:AO112"/>
    <mergeCell ref="AP112:AT112"/>
    <mergeCell ref="AU112:AY112"/>
    <mergeCell ref="A112:C112"/>
    <mergeCell ref="D112:P112"/>
    <mergeCell ref="Q112:U112"/>
    <mergeCell ref="V112:AE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E100:AI100"/>
    <mergeCell ref="AJ100:AN100"/>
    <mergeCell ref="AO100:AS100"/>
    <mergeCell ref="AT100:AX100"/>
    <mergeCell ref="A100:C100"/>
    <mergeCell ref="D100:T100"/>
    <mergeCell ref="U100:Y100"/>
    <mergeCell ref="Z100:AD100"/>
    <mergeCell ref="AY100:BC100"/>
    <mergeCell ref="BU91:BY91"/>
    <mergeCell ref="BB91:BF91"/>
    <mergeCell ref="BG91:BK91"/>
    <mergeCell ref="BL91:BP91"/>
    <mergeCell ref="BQ91:BT91"/>
    <mergeCell ref="BD100:BH10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9:E79"/>
    <mergeCell ref="F79:W79"/>
    <mergeCell ref="X79:AB79"/>
    <mergeCell ref="AC79:AG79"/>
    <mergeCell ref="BU62:BY62"/>
    <mergeCell ref="AX62:BA62"/>
    <mergeCell ref="BB62:BF62"/>
    <mergeCell ref="BG62:BK62"/>
    <mergeCell ref="BL62:BP62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BQ62:BT62"/>
    <mergeCell ref="BB61:BF61"/>
    <mergeCell ref="BG61:BK61"/>
    <mergeCell ref="BL61:BP61"/>
    <mergeCell ref="BQ61:BT61"/>
    <mergeCell ref="F61:T61"/>
    <mergeCell ref="U61:Y61"/>
    <mergeCell ref="Z61:AD61"/>
    <mergeCell ref="AX61:BA61"/>
    <mergeCell ref="BB42:BF42"/>
    <mergeCell ref="BG42:BK42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2:BA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Q32:BT32"/>
    <mergeCell ref="BU32:BY32"/>
    <mergeCell ref="AX32:BA32"/>
    <mergeCell ref="BB32:BF32"/>
    <mergeCell ref="BG32:BK32"/>
    <mergeCell ref="BL32:BP32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N11:Y11"/>
    <mergeCell ref="AA11:AI11"/>
    <mergeCell ref="AK11:BJ11"/>
    <mergeCell ref="BL11:BS11"/>
    <mergeCell ref="AR69:AV69"/>
    <mergeCell ref="X78:AB78"/>
    <mergeCell ref="AC78:AG78"/>
    <mergeCell ref="A133:BR133"/>
    <mergeCell ref="X76:AB76"/>
    <mergeCell ref="AC76:AG76"/>
    <mergeCell ref="X77:AB77"/>
    <mergeCell ref="AH79:AL79"/>
    <mergeCell ref="AM79:AQ79"/>
    <mergeCell ref="AR79:AV79"/>
    <mergeCell ref="BU90:BY90"/>
    <mergeCell ref="D88:T88"/>
    <mergeCell ref="U88:Y88"/>
    <mergeCell ref="Z88:AD88"/>
    <mergeCell ref="BB88:BF88"/>
    <mergeCell ref="BG88:BK88"/>
    <mergeCell ref="BL88:BP88"/>
    <mergeCell ref="BQ88:BT88"/>
    <mergeCell ref="BB89:BF89"/>
    <mergeCell ref="BG89:BK89"/>
    <mergeCell ref="BU59:BY59"/>
    <mergeCell ref="AR75:AV75"/>
    <mergeCell ref="AW69:BA69"/>
    <mergeCell ref="E66:W67"/>
    <mergeCell ref="A60:E60"/>
    <mergeCell ref="E68:W68"/>
    <mergeCell ref="AH75:AL75"/>
    <mergeCell ref="BQ60:BT60"/>
    <mergeCell ref="BL59:BP59"/>
    <mergeCell ref="BQ59:BT59"/>
    <mergeCell ref="BU58:BY58"/>
    <mergeCell ref="BU57:BY57"/>
    <mergeCell ref="BQ58:BT58"/>
    <mergeCell ref="AN58:AR58"/>
    <mergeCell ref="AS58:AW58"/>
    <mergeCell ref="BL58:BP58"/>
    <mergeCell ref="BL57:BP57"/>
    <mergeCell ref="BQ57:BT57"/>
    <mergeCell ref="AN26:BF26"/>
    <mergeCell ref="BG26:BY26"/>
    <mergeCell ref="AI27:AM27"/>
    <mergeCell ref="BU52:BY52"/>
    <mergeCell ref="AN52:AR52"/>
    <mergeCell ref="AS52:AW52"/>
    <mergeCell ref="BB52:BF52"/>
    <mergeCell ref="BU50:BY50"/>
    <mergeCell ref="AX50:BA50"/>
    <mergeCell ref="AW37:BA37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AH77:AL77"/>
    <mergeCell ref="BL90:BP90"/>
    <mergeCell ref="AX52:BA52"/>
    <mergeCell ref="E52:T52"/>
    <mergeCell ref="U52:Y52"/>
    <mergeCell ref="Z52:AD52"/>
    <mergeCell ref="AE52:AH52"/>
    <mergeCell ref="AH76:AL76"/>
    <mergeCell ref="AM76:AQ76"/>
    <mergeCell ref="AM69:AQ69"/>
    <mergeCell ref="AT96:AX96"/>
    <mergeCell ref="AY96:BC96"/>
    <mergeCell ref="BD96:BH96"/>
    <mergeCell ref="AM75:AQ75"/>
    <mergeCell ref="AW79:BA79"/>
    <mergeCell ref="BB80:BF80"/>
    <mergeCell ref="BG80:BK80"/>
    <mergeCell ref="BB79:BF79"/>
    <mergeCell ref="BG79:BK79"/>
    <mergeCell ref="AU165:AY165"/>
    <mergeCell ref="AZ165:BD165"/>
    <mergeCell ref="BQ90:BT90"/>
    <mergeCell ref="BD99:BH99"/>
    <mergeCell ref="A104:BL104"/>
    <mergeCell ref="AF105:AT105"/>
    <mergeCell ref="A105:C106"/>
    <mergeCell ref="BJ159:BN159"/>
    <mergeCell ref="D109:P109"/>
    <mergeCell ref="AN90:AR90"/>
    <mergeCell ref="BB77:BF77"/>
    <mergeCell ref="BG77:BK77"/>
    <mergeCell ref="A54:BL54"/>
    <mergeCell ref="A56:E57"/>
    <mergeCell ref="AW70:BA70"/>
    <mergeCell ref="U59:Y59"/>
    <mergeCell ref="Z59:AD59"/>
    <mergeCell ref="AM70:AQ70"/>
    <mergeCell ref="AR70:AV70"/>
    <mergeCell ref="A55:BY55"/>
    <mergeCell ref="BB58:BF58"/>
    <mergeCell ref="BG58:BK58"/>
    <mergeCell ref="AO200:AS200"/>
    <mergeCell ref="A186:BL186"/>
    <mergeCell ref="AE187:AJ188"/>
    <mergeCell ref="BH198:BL198"/>
    <mergeCell ref="BC198:BG198"/>
    <mergeCell ref="AX198:BB198"/>
    <mergeCell ref="A200:F200"/>
    <mergeCell ref="AW77:BA77"/>
    <mergeCell ref="G200:P200"/>
    <mergeCell ref="AW187:BF187"/>
    <mergeCell ref="AQ187:AV188"/>
    <mergeCell ref="AK208:AP208"/>
    <mergeCell ref="AQ208:AV208"/>
    <mergeCell ref="G208:S208"/>
    <mergeCell ref="T208:Y208"/>
    <mergeCell ref="Z208:AD208"/>
    <mergeCell ref="AE208:AJ208"/>
    <mergeCell ref="AW206:BD206"/>
    <mergeCell ref="AE207:AJ207"/>
    <mergeCell ref="AK207:AP207"/>
    <mergeCell ref="BU30:BY30"/>
    <mergeCell ref="AQ207:AV207"/>
    <mergeCell ref="AW207:BD207"/>
    <mergeCell ref="AW191:BA191"/>
    <mergeCell ref="BG191:BL191"/>
    <mergeCell ref="AX200:BB200"/>
    <mergeCell ref="AQ191:AV191"/>
    <mergeCell ref="AK187:AP188"/>
    <mergeCell ref="A48:D49"/>
    <mergeCell ref="AW75:BA75"/>
    <mergeCell ref="X74:AQ74"/>
    <mergeCell ref="A73:BK73"/>
    <mergeCell ref="A66:D67"/>
    <mergeCell ref="X67:AB67"/>
    <mergeCell ref="AC67:AG67"/>
    <mergeCell ref="A68:D68"/>
    <mergeCell ref="X68:AB68"/>
    <mergeCell ref="AC68:AG68"/>
    <mergeCell ref="A50:D50"/>
    <mergeCell ref="X69:AB69"/>
    <mergeCell ref="AC69:AG69"/>
    <mergeCell ref="X70:AB70"/>
    <mergeCell ref="AC70:AG70"/>
    <mergeCell ref="A58:E58"/>
    <mergeCell ref="A59:E59"/>
    <mergeCell ref="F58:T58"/>
    <mergeCell ref="U58:Y58"/>
    <mergeCell ref="F59:T59"/>
    <mergeCell ref="A178:M178"/>
    <mergeCell ref="T187:Y188"/>
    <mergeCell ref="A185:BL185"/>
    <mergeCell ref="BB189:BF189"/>
    <mergeCell ref="AW189:BA189"/>
    <mergeCell ref="AQ189:AV189"/>
    <mergeCell ref="AK189:AP189"/>
    <mergeCell ref="BG189:BL189"/>
    <mergeCell ref="Z187:AD188"/>
    <mergeCell ref="BG187:BL188"/>
    <mergeCell ref="A148:C148"/>
    <mergeCell ref="D148:V148"/>
    <mergeCell ref="A109:C109"/>
    <mergeCell ref="D143:V145"/>
    <mergeCell ref="D146:V146"/>
    <mergeCell ref="V109:AE109"/>
    <mergeCell ref="A132:BL132"/>
    <mergeCell ref="A146:C146"/>
    <mergeCell ref="A147:C147"/>
    <mergeCell ref="BI134:BR134"/>
    <mergeCell ref="BU60:BY60"/>
    <mergeCell ref="BG60:BK60"/>
    <mergeCell ref="BL60:BP60"/>
    <mergeCell ref="AW76:BA76"/>
    <mergeCell ref="BB76:BF76"/>
    <mergeCell ref="BG76:BK76"/>
    <mergeCell ref="BB75:BF75"/>
    <mergeCell ref="BG75:BK75"/>
    <mergeCell ref="AR74:BK74"/>
    <mergeCell ref="AR76:AV76"/>
    <mergeCell ref="AJ96:AN96"/>
    <mergeCell ref="AO96:AS96"/>
    <mergeCell ref="AO95:BH95"/>
    <mergeCell ref="AE88:AH88"/>
    <mergeCell ref="AI88:AM88"/>
    <mergeCell ref="AN88:AR88"/>
    <mergeCell ref="AS88:AW88"/>
    <mergeCell ref="AX88:BA88"/>
    <mergeCell ref="AE90:AH90"/>
    <mergeCell ref="AI90:AM90"/>
    <mergeCell ref="AI59:AM59"/>
    <mergeCell ref="AN59:AR59"/>
    <mergeCell ref="AR66:BK66"/>
    <mergeCell ref="A65:BK65"/>
    <mergeCell ref="BG59:BK59"/>
    <mergeCell ref="AE61:AH61"/>
    <mergeCell ref="AI61:AM61"/>
    <mergeCell ref="AN61:AR61"/>
    <mergeCell ref="AS61:AW61"/>
    <mergeCell ref="A61:E61"/>
    <mergeCell ref="AI52:AM52"/>
    <mergeCell ref="AE89:AH89"/>
    <mergeCell ref="AI89:AM89"/>
    <mergeCell ref="AN89:AR89"/>
    <mergeCell ref="AM77:AQ77"/>
    <mergeCell ref="AR77:AV77"/>
    <mergeCell ref="AC77:AG77"/>
    <mergeCell ref="A85:BY85"/>
    <mergeCell ref="AW67:BA67"/>
    <mergeCell ref="AE59:AH59"/>
    <mergeCell ref="BB67:BF67"/>
    <mergeCell ref="AI51:AM51"/>
    <mergeCell ref="AN51:AR51"/>
    <mergeCell ref="AS51:AW51"/>
    <mergeCell ref="AX51:BA51"/>
    <mergeCell ref="BB51:BF51"/>
    <mergeCell ref="AS59:AW59"/>
    <mergeCell ref="AX59:BA59"/>
    <mergeCell ref="BB59:BF59"/>
    <mergeCell ref="AR67:AV67"/>
    <mergeCell ref="AJ97:AN97"/>
    <mergeCell ref="AO97:AS97"/>
    <mergeCell ref="AT97:AX97"/>
    <mergeCell ref="AY97:BC97"/>
    <mergeCell ref="A51:D51"/>
    <mergeCell ref="AH69:AL69"/>
    <mergeCell ref="BB69:BF69"/>
    <mergeCell ref="BG69:BK69"/>
    <mergeCell ref="AI58:AM58"/>
    <mergeCell ref="BB57:BF57"/>
    <mergeCell ref="BG67:BK67"/>
    <mergeCell ref="X66:AQ66"/>
    <mergeCell ref="A69:D69"/>
    <mergeCell ref="BG52:BK52"/>
    <mergeCell ref="A89:C89"/>
    <mergeCell ref="A83:BL83"/>
    <mergeCell ref="A84:BL84"/>
    <mergeCell ref="AH78:AL78"/>
    <mergeCell ref="AM78:AQ78"/>
    <mergeCell ref="AR78:AV78"/>
    <mergeCell ref="AW78:BA78"/>
    <mergeCell ref="BB78:BF78"/>
    <mergeCell ref="BG78:BK78"/>
    <mergeCell ref="AX89:BA89"/>
    <mergeCell ref="BP175:BS175"/>
    <mergeCell ref="AA174:AI174"/>
    <mergeCell ref="AJ174:AR174"/>
    <mergeCell ref="AS174:BA174"/>
    <mergeCell ref="BB174:BJ174"/>
    <mergeCell ref="BK174:BS174"/>
    <mergeCell ref="AX175:BA175"/>
    <mergeCell ref="BB175:BF175"/>
    <mergeCell ref="BG175:BJ175"/>
    <mergeCell ref="BK175:BO175"/>
    <mergeCell ref="A173:BM173"/>
    <mergeCell ref="A174:M175"/>
    <mergeCell ref="A168:F168"/>
    <mergeCell ref="G168:S168"/>
    <mergeCell ref="T168:Z168"/>
    <mergeCell ref="AK168:AO168"/>
    <mergeCell ref="AP168:AT168"/>
    <mergeCell ref="AU169:AY169"/>
    <mergeCell ref="AZ169:BD169"/>
    <mergeCell ref="AF169:AJ169"/>
    <mergeCell ref="BP178:BS178"/>
    <mergeCell ref="BG176:BJ176"/>
    <mergeCell ref="BK176:BO176"/>
    <mergeCell ref="BP176:BS176"/>
    <mergeCell ref="BP177:BS177"/>
    <mergeCell ref="AO176:AR176"/>
    <mergeCell ref="AS176:AW176"/>
    <mergeCell ref="AX176:BA176"/>
    <mergeCell ref="A98:C98"/>
    <mergeCell ref="AO175:AR175"/>
    <mergeCell ref="AS175:AW175"/>
    <mergeCell ref="AF109:AJ109"/>
    <mergeCell ref="AK109:AO109"/>
    <mergeCell ref="V107:AE107"/>
    <mergeCell ref="AF107:AJ107"/>
    <mergeCell ref="AJ178:AN178"/>
    <mergeCell ref="AJ176:AN176"/>
    <mergeCell ref="AF177:AI177"/>
    <mergeCell ref="AJ177:AN177"/>
    <mergeCell ref="AF176:AI176"/>
    <mergeCell ref="AO98:AS98"/>
    <mergeCell ref="AT98:AX98"/>
    <mergeCell ref="BD98:BH98"/>
    <mergeCell ref="AS90:AW90"/>
    <mergeCell ref="AX90:BA90"/>
    <mergeCell ref="BD97:BH97"/>
    <mergeCell ref="AY98:BC98"/>
    <mergeCell ref="BB90:BF90"/>
    <mergeCell ref="BG90:BK90"/>
    <mergeCell ref="AX91:BA91"/>
    <mergeCell ref="AS89:AW89"/>
    <mergeCell ref="BB70:BF70"/>
    <mergeCell ref="BG70:BK70"/>
    <mergeCell ref="BO108:BS108"/>
    <mergeCell ref="BE108:BI108"/>
    <mergeCell ref="BJ106:BN106"/>
    <mergeCell ref="BO106:BS106"/>
    <mergeCell ref="AY99:BC99"/>
    <mergeCell ref="A103:BL103"/>
    <mergeCell ref="A99:C99"/>
    <mergeCell ref="AE99:AI99"/>
    <mergeCell ref="AJ99:AN99"/>
    <mergeCell ref="AO99:AS99"/>
    <mergeCell ref="AT99:AX99"/>
    <mergeCell ref="AU105:BI105"/>
    <mergeCell ref="BJ105:BX105"/>
    <mergeCell ref="BT106:BX106"/>
    <mergeCell ref="V105:AE106"/>
    <mergeCell ref="AF106:AJ106"/>
    <mergeCell ref="AK106:AO106"/>
    <mergeCell ref="AP106:AT106"/>
    <mergeCell ref="AU106:AY106"/>
    <mergeCell ref="AZ106:BD106"/>
    <mergeCell ref="AK107:AO107"/>
    <mergeCell ref="AU107:AY107"/>
    <mergeCell ref="AZ107:BD107"/>
    <mergeCell ref="BJ109:BN109"/>
    <mergeCell ref="BE109:BI109"/>
    <mergeCell ref="AP107:AT107"/>
    <mergeCell ref="AP108:AT108"/>
    <mergeCell ref="AP109:AT109"/>
    <mergeCell ref="AZ109:BD109"/>
    <mergeCell ref="AU109:AY109"/>
    <mergeCell ref="A86:C87"/>
    <mergeCell ref="A88:C88"/>
    <mergeCell ref="Z98:AD98"/>
    <mergeCell ref="AE98:AI98"/>
    <mergeCell ref="A90:C90"/>
    <mergeCell ref="D95:T96"/>
    <mergeCell ref="U96:Y96"/>
    <mergeCell ref="Z96:AD96"/>
    <mergeCell ref="AE97:AI97"/>
    <mergeCell ref="AE96:AI96"/>
    <mergeCell ref="BO159:BS159"/>
    <mergeCell ref="A93:BL93"/>
    <mergeCell ref="BE106:BI106"/>
    <mergeCell ref="BE107:BI107"/>
    <mergeCell ref="AZ121:BD121"/>
    <mergeCell ref="AJ98:AN98"/>
    <mergeCell ref="BJ107:BN107"/>
    <mergeCell ref="BO107:BS107"/>
    <mergeCell ref="AF108:AJ108"/>
    <mergeCell ref="AK108:AO108"/>
    <mergeCell ref="A118:BL118"/>
    <mergeCell ref="A108:C108"/>
    <mergeCell ref="Q108:U108"/>
    <mergeCell ref="V108:AE108"/>
    <mergeCell ref="D108:P108"/>
    <mergeCell ref="AU108:AY108"/>
    <mergeCell ref="AZ108:BD108"/>
    <mergeCell ref="BJ108:BN108"/>
    <mergeCell ref="Q109:U109"/>
    <mergeCell ref="AZ110:BD110"/>
    <mergeCell ref="BT108:BX108"/>
    <mergeCell ref="BT109:BX109"/>
    <mergeCell ref="BO158:BS158"/>
    <mergeCell ref="BO109:BS109"/>
    <mergeCell ref="BT111:BX111"/>
    <mergeCell ref="BT112:BX112"/>
    <mergeCell ref="BT113:BX113"/>
    <mergeCell ref="BT114:BX114"/>
    <mergeCell ref="BT115:BX115"/>
    <mergeCell ref="BT116:BX116"/>
    <mergeCell ref="AX146:AZ146"/>
    <mergeCell ref="AU146:AW146"/>
    <mergeCell ref="AK165:AO165"/>
    <mergeCell ref="BT107:BX107"/>
    <mergeCell ref="AK156:AO156"/>
    <mergeCell ref="AK157:AO157"/>
    <mergeCell ref="AZ156:BD156"/>
    <mergeCell ref="AZ157:BD157"/>
    <mergeCell ref="BO156:BS156"/>
    <mergeCell ref="BO157:BS157"/>
    <mergeCell ref="D147:V147"/>
    <mergeCell ref="AL146:AN146"/>
    <mergeCell ref="AI146:AK146"/>
    <mergeCell ref="AF146:AH146"/>
    <mergeCell ref="AC146:AE146"/>
    <mergeCell ref="Z146:AB146"/>
    <mergeCell ref="BE206:BL206"/>
    <mergeCell ref="BE207:BL207"/>
    <mergeCell ref="AJ200:AN200"/>
    <mergeCell ref="A182:BL182"/>
    <mergeCell ref="A187:F188"/>
    <mergeCell ref="BB188:BF188"/>
    <mergeCell ref="AW188:BA188"/>
    <mergeCell ref="G187:S188"/>
    <mergeCell ref="V200:Y200"/>
    <mergeCell ref="Z200:AD200"/>
    <mergeCell ref="BN138:BR138"/>
    <mergeCell ref="AE135:AI135"/>
    <mergeCell ref="Q200:U200"/>
    <mergeCell ref="AE200:AI200"/>
    <mergeCell ref="BH200:BL200"/>
    <mergeCell ref="BC200:BG200"/>
    <mergeCell ref="AT200:AW200"/>
    <mergeCell ref="AK159:AO159"/>
    <mergeCell ref="AZ158:BD158"/>
    <mergeCell ref="AA165:AE165"/>
    <mergeCell ref="A138:T138"/>
    <mergeCell ref="A143:C145"/>
    <mergeCell ref="BD135:BH135"/>
    <mergeCell ref="AY135:BC135"/>
    <mergeCell ref="AT135:AX135"/>
    <mergeCell ref="AO135:AS135"/>
    <mergeCell ref="AJ135:AN135"/>
    <mergeCell ref="Z135:AD135"/>
    <mergeCell ref="U135:Y135"/>
    <mergeCell ref="AT136:AX136"/>
    <mergeCell ref="AY134:BH134"/>
    <mergeCell ref="AO134:AX134"/>
    <mergeCell ref="AE134:AN134"/>
    <mergeCell ref="U134:AD134"/>
    <mergeCell ref="AO136:AS136"/>
    <mergeCell ref="Z136:AD136"/>
    <mergeCell ref="BN135:BR135"/>
    <mergeCell ref="BN136:BR136"/>
    <mergeCell ref="BI136:BM136"/>
    <mergeCell ref="BD136:BH136"/>
    <mergeCell ref="AY136:BC136"/>
    <mergeCell ref="BI135:BM135"/>
    <mergeCell ref="BI137:BM137"/>
    <mergeCell ref="BN137:BR137"/>
    <mergeCell ref="AE137:AI137"/>
    <mergeCell ref="AJ137:AN137"/>
    <mergeCell ref="AO137:AS137"/>
    <mergeCell ref="AT137:AX137"/>
    <mergeCell ref="AY137:BC137"/>
    <mergeCell ref="BD137:BH137"/>
    <mergeCell ref="U138:Y138"/>
    <mergeCell ref="Z138:AD138"/>
    <mergeCell ref="AE138:AI138"/>
    <mergeCell ref="BD138:BH138"/>
    <mergeCell ref="AJ138:AN138"/>
    <mergeCell ref="AO138:AS138"/>
    <mergeCell ref="AT138:AX138"/>
    <mergeCell ref="AY138:BC138"/>
    <mergeCell ref="BI138:BM138"/>
    <mergeCell ref="BG143:BL143"/>
    <mergeCell ref="BA143:BF143"/>
    <mergeCell ref="AU143:AZ143"/>
    <mergeCell ref="BI139:BM139"/>
    <mergeCell ref="A142:BL142"/>
    <mergeCell ref="AI143:AT143"/>
    <mergeCell ref="W143:AH143"/>
    <mergeCell ref="W144:AB144"/>
    <mergeCell ref="AL145:AN145"/>
    <mergeCell ref="AI145:AK145"/>
    <mergeCell ref="AF145:AH145"/>
    <mergeCell ref="AC145:AE145"/>
    <mergeCell ref="Z145:AB145"/>
    <mergeCell ref="W145:Y145"/>
    <mergeCell ref="AI144:AN144"/>
    <mergeCell ref="AC144:AH144"/>
    <mergeCell ref="BJ144:BL145"/>
    <mergeCell ref="BG144:BI145"/>
    <mergeCell ref="BD144:BF145"/>
    <mergeCell ref="BA144:BC145"/>
    <mergeCell ref="AX144:AZ145"/>
    <mergeCell ref="AU144:AW145"/>
    <mergeCell ref="AR145:AT145"/>
    <mergeCell ref="AO145:AQ145"/>
    <mergeCell ref="AO144:AT144"/>
    <mergeCell ref="BJ146:BL146"/>
    <mergeCell ref="BG146:BI146"/>
    <mergeCell ref="BD146:BF146"/>
    <mergeCell ref="BA146:BC146"/>
    <mergeCell ref="AR146:AT146"/>
    <mergeCell ref="AO146:AQ146"/>
    <mergeCell ref="W146:Y146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AU147:AW147"/>
    <mergeCell ref="AX147:AZ147"/>
    <mergeCell ref="BA147:BC147"/>
    <mergeCell ref="AL148:AN148"/>
    <mergeCell ref="AO148:AQ148"/>
    <mergeCell ref="BG148:BI148"/>
    <mergeCell ref="BJ148:BL148"/>
    <mergeCell ref="BD148:BF148"/>
    <mergeCell ref="BD147:BF147"/>
    <mergeCell ref="BG147:BI147"/>
    <mergeCell ref="BJ147:BL147"/>
    <mergeCell ref="A152:BL152"/>
    <mergeCell ref="AR148:AT148"/>
    <mergeCell ref="AU148:AW148"/>
    <mergeCell ref="AX148:AZ148"/>
    <mergeCell ref="BA148:BC148"/>
    <mergeCell ref="AF148:AH148"/>
    <mergeCell ref="AI148:AK148"/>
    <mergeCell ref="W148:Y148"/>
    <mergeCell ref="Z148:AB148"/>
    <mergeCell ref="AC148:AE148"/>
    <mergeCell ref="T155:Z156"/>
    <mergeCell ref="AA155:AO155"/>
    <mergeCell ref="AC149:AE149"/>
    <mergeCell ref="AF149:AH149"/>
    <mergeCell ref="AI149:AK149"/>
    <mergeCell ref="AL149:AN149"/>
    <mergeCell ref="AO149:AQ149"/>
    <mergeCell ref="G155:S156"/>
    <mergeCell ref="A155:F156"/>
    <mergeCell ref="BJ156:BN156"/>
    <mergeCell ref="AA156:AE156"/>
    <mergeCell ref="BE156:BI156"/>
    <mergeCell ref="AU156:AY156"/>
    <mergeCell ref="AP156:AT156"/>
    <mergeCell ref="AF156:AJ156"/>
    <mergeCell ref="BE155:BS155"/>
    <mergeCell ref="AP155:BD155"/>
    <mergeCell ref="AU157:AY157"/>
    <mergeCell ref="AP157:AT157"/>
    <mergeCell ref="G157:S157"/>
    <mergeCell ref="A157:F157"/>
    <mergeCell ref="AF157:AJ157"/>
    <mergeCell ref="T157:Z157"/>
    <mergeCell ref="AA157:AE157"/>
    <mergeCell ref="AP164:BD164"/>
    <mergeCell ref="AZ159:BD159"/>
    <mergeCell ref="AU159:AY159"/>
    <mergeCell ref="A158:F158"/>
    <mergeCell ref="G158:S158"/>
    <mergeCell ref="T158:Z158"/>
    <mergeCell ref="AA164:AO164"/>
    <mergeCell ref="AP158:AT158"/>
    <mergeCell ref="AU158:AY158"/>
    <mergeCell ref="AK158:AO158"/>
    <mergeCell ref="BE158:BI158"/>
    <mergeCell ref="BJ158:BN158"/>
    <mergeCell ref="A162:BL162"/>
    <mergeCell ref="A159:F159"/>
    <mergeCell ref="G159:S159"/>
    <mergeCell ref="T159:Z159"/>
    <mergeCell ref="AA159:AE159"/>
    <mergeCell ref="AF159:AJ159"/>
    <mergeCell ref="AA158:AE158"/>
    <mergeCell ref="AF158:AJ158"/>
    <mergeCell ref="AZ166:BD166"/>
    <mergeCell ref="G164:S165"/>
    <mergeCell ref="A164:F165"/>
    <mergeCell ref="T164:Z165"/>
    <mergeCell ref="AA166:AE166"/>
    <mergeCell ref="AF166:AJ166"/>
    <mergeCell ref="AK166:AO166"/>
    <mergeCell ref="AP166:AT166"/>
    <mergeCell ref="AP165:AT165"/>
    <mergeCell ref="AF165:AJ165"/>
    <mergeCell ref="T166:Z166"/>
    <mergeCell ref="G166:S166"/>
    <mergeCell ref="A166:F166"/>
    <mergeCell ref="AU166:AY166"/>
    <mergeCell ref="A177:M177"/>
    <mergeCell ref="A176:M176"/>
    <mergeCell ref="V176:Z176"/>
    <mergeCell ref="AA176:AE176"/>
    <mergeCell ref="A167:F167"/>
    <mergeCell ref="G167:S167"/>
    <mergeCell ref="T167:Z167"/>
    <mergeCell ref="A172:BL172"/>
    <mergeCell ref="AU167:AY167"/>
    <mergeCell ref="AZ167:BD167"/>
    <mergeCell ref="AA168:AE168"/>
    <mergeCell ref="AF168:AJ168"/>
    <mergeCell ref="AA167:AE167"/>
    <mergeCell ref="AF167:AJ167"/>
    <mergeCell ref="BB177:BF177"/>
    <mergeCell ref="BG177:BJ177"/>
    <mergeCell ref="BK177:BO177"/>
    <mergeCell ref="AX178:BA178"/>
    <mergeCell ref="AX177:BA177"/>
    <mergeCell ref="A184:BL184"/>
    <mergeCell ref="N174:U175"/>
    <mergeCell ref="N176:U176"/>
    <mergeCell ref="N177:U177"/>
    <mergeCell ref="N178:U178"/>
    <mergeCell ref="AJ175:AN175"/>
    <mergeCell ref="BB178:BF178"/>
    <mergeCell ref="BG178:BJ178"/>
    <mergeCell ref="BK178:BO178"/>
    <mergeCell ref="BB176:BF176"/>
    <mergeCell ref="A189:F189"/>
    <mergeCell ref="A190:F190"/>
    <mergeCell ref="G190:S190"/>
    <mergeCell ref="T190:Y190"/>
    <mergeCell ref="AW190:BA190"/>
    <mergeCell ref="BB190:BF190"/>
    <mergeCell ref="T189:Y189"/>
    <mergeCell ref="G189:S189"/>
    <mergeCell ref="AE189:AJ189"/>
    <mergeCell ref="Z189:AD189"/>
    <mergeCell ref="Z190:AD190"/>
    <mergeCell ref="AE190:AJ190"/>
    <mergeCell ref="BG190:BL190"/>
    <mergeCell ref="A193:BL193"/>
    <mergeCell ref="A191:F191"/>
    <mergeCell ref="G191:S191"/>
    <mergeCell ref="T191:Y191"/>
    <mergeCell ref="Z191:AD191"/>
    <mergeCell ref="AE191:AJ191"/>
    <mergeCell ref="AK191:AP191"/>
    <mergeCell ref="AK190:AP190"/>
    <mergeCell ref="AQ190:AV190"/>
    <mergeCell ref="V196:Y197"/>
    <mergeCell ref="Q196:U197"/>
    <mergeCell ref="BB191:BF191"/>
    <mergeCell ref="A194:BL194"/>
    <mergeCell ref="AO195:BL195"/>
    <mergeCell ref="Q195:AN195"/>
    <mergeCell ref="G195:P197"/>
    <mergeCell ref="A195:F197"/>
    <mergeCell ref="BH196:BL197"/>
    <mergeCell ref="AX196:BG196"/>
    <mergeCell ref="BC197:BG197"/>
    <mergeCell ref="AX197:BB197"/>
    <mergeCell ref="AE197:AI197"/>
    <mergeCell ref="Z197:AD197"/>
    <mergeCell ref="AJ196:AN197"/>
    <mergeCell ref="Z196:AI196"/>
    <mergeCell ref="AT196:AW197"/>
    <mergeCell ref="AO196:AS197"/>
    <mergeCell ref="AT198:AW198"/>
    <mergeCell ref="AO198:AS198"/>
    <mergeCell ref="AJ198:AN198"/>
    <mergeCell ref="AE198:AI198"/>
    <mergeCell ref="Z198:AD198"/>
    <mergeCell ref="V198:Y198"/>
    <mergeCell ref="Q198:U198"/>
    <mergeCell ref="G198:P198"/>
    <mergeCell ref="A198:F198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AT199:AW199"/>
    <mergeCell ref="AX199:BB199"/>
    <mergeCell ref="BC199:BG199"/>
    <mergeCell ref="BH199:BL199"/>
    <mergeCell ref="A202:BL202"/>
    <mergeCell ref="A203:BL203"/>
    <mergeCell ref="BE204:BL205"/>
    <mergeCell ref="AW204:BD205"/>
    <mergeCell ref="AQ204:AV205"/>
    <mergeCell ref="AK204:AP205"/>
    <mergeCell ref="AE204:AJ205"/>
    <mergeCell ref="Z204:AD205"/>
    <mergeCell ref="T204:Y205"/>
    <mergeCell ref="G204:S205"/>
    <mergeCell ref="A204:F205"/>
    <mergeCell ref="AQ206:AV206"/>
    <mergeCell ref="AK206:AP206"/>
    <mergeCell ref="AE206:AJ206"/>
    <mergeCell ref="Z206:AD206"/>
    <mergeCell ref="T206:Y206"/>
    <mergeCell ref="G206:S206"/>
    <mergeCell ref="A206:F206"/>
    <mergeCell ref="A210:BL210"/>
    <mergeCell ref="A211:BL211"/>
    <mergeCell ref="A181:BL181"/>
    <mergeCell ref="A208:F208"/>
    <mergeCell ref="AW208:BD208"/>
    <mergeCell ref="BE208:BL208"/>
    <mergeCell ref="A207:F207"/>
    <mergeCell ref="G207:S207"/>
    <mergeCell ref="T207:Y207"/>
    <mergeCell ref="Z207:AD207"/>
    <mergeCell ref="A214:BL214"/>
    <mergeCell ref="A216:BL216"/>
    <mergeCell ref="A220:AA220"/>
    <mergeCell ref="AU220:BF220"/>
    <mergeCell ref="A215:BL215"/>
    <mergeCell ref="AU223:BF223"/>
    <mergeCell ref="A26:D27"/>
    <mergeCell ref="A28:D28"/>
    <mergeCell ref="A29:D29"/>
    <mergeCell ref="AU221:BF221"/>
    <mergeCell ref="AH39:AL39"/>
    <mergeCell ref="AM39:AQ39"/>
    <mergeCell ref="AR39:AV39"/>
    <mergeCell ref="AW39:BA39"/>
    <mergeCell ref="AM67:AQ67"/>
    <mergeCell ref="X36:AQ36"/>
    <mergeCell ref="A34:BL34"/>
    <mergeCell ref="BB28:BF28"/>
    <mergeCell ref="BB27:BF27"/>
    <mergeCell ref="BL27:BP27"/>
    <mergeCell ref="AR36:BK36"/>
    <mergeCell ref="A36:D37"/>
    <mergeCell ref="X37:AB37"/>
    <mergeCell ref="AC37:AG37"/>
    <mergeCell ref="E36:W37"/>
    <mergeCell ref="BG40:BK40"/>
    <mergeCell ref="BB38:BF38"/>
    <mergeCell ref="BG38:BK38"/>
    <mergeCell ref="BB37:BF37"/>
    <mergeCell ref="BG37:BK37"/>
    <mergeCell ref="BG39:BK39"/>
    <mergeCell ref="BB39:BF39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7:AL37"/>
    <mergeCell ref="AM37:AQ37"/>
    <mergeCell ref="AR37:AV37"/>
    <mergeCell ref="E39:W39"/>
    <mergeCell ref="AH38:AL38"/>
    <mergeCell ref="AM38:AQ38"/>
    <mergeCell ref="AR38:AV38"/>
    <mergeCell ref="AW40:BA40"/>
    <mergeCell ref="BB40:BF40"/>
    <mergeCell ref="A38:D38"/>
    <mergeCell ref="X38:AB38"/>
    <mergeCell ref="AC38:AG38"/>
    <mergeCell ref="E38:W38"/>
    <mergeCell ref="AW38:BA38"/>
    <mergeCell ref="X39:AB39"/>
    <mergeCell ref="AC39:AG39"/>
    <mergeCell ref="AM40:AQ40"/>
    <mergeCell ref="AR40:AV40"/>
    <mergeCell ref="AR68:AV68"/>
    <mergeCell ref="AW68:BA68"/>
    <mergeCell ref="AH67:AL67"/>
    <mergeCell ref="AM68:AQ68"/>
    <mergeCell ref="A64:BL64"/>
    <mergeCell ref="AE50:AH50"/>
    <mergeCell ref="AI50:AM50"/>
    <mergeCell ref="AN50:AR50"/>
    <mergeCell ref="AS50:AW50"/>
    <mergeCell ref="A30:D30"/>
    <mergeCell ref="A40:D40"/>
    <mergeCell ref="A52:D52"/>
    <mergeCell ref="X40:AB40"/>
    <mergeCell ref="U30:Y30"/>
    <mergeCell ref="E30:T30"/>
    <mergeCell ref="Z30:AD30"/>
    <mergeCell ref="E50:T50"/>
    <mergeCell ref="U50:Y50"/>
    <mergeCell ref="Z50:AD50"/>
    <mergeCell ref="AC40:AG40"/>
    <mergeCell ref="AH40:AL40"/>
    <mergeCell ref="A39:D39"/>
    <mergeCell ref="AC75:AG75"/>
    <mergeCell ref="A74:E75"/>
    <mergeCell ref="AH68:AL68"/>
    <mergeCell ref="A70:D70"/>
    <mergeCell ref="E40:W40"/>
    <mergeCell ref="E70:W70"/>
    <mergeCell ref="E69:W69"/>
    <mergeCell ref="F56:T57"/>
    <mergeCell ref="U57:Y57"/>
    <mergeCell ref="Z57:AD57"/>
    <mergeCell ref="BG57:BK57"/>
    <mergeCell ref="U56:AM56"/>
    <mergeCell ref="AN56:BF56"/>
    <mergeCell ref="BG56:BY56"/>
    <mergeCell ref="Z58:AD58"/>
    <mergeCell ref="AE58:AH58"/>
    <mergeCell ref="AX58:BA58"/>
    <mergeCell ref="AE57:AH57"/>
    <mergeCell ref="AI57:AM57"/>
    <mergeCell ref="AN57:AR57"/>
    <mergeCell ref="AS57:AW57"/>
    <mergeCell ref="AX57:BA57"/>
    <mergeCell ref="A95:C96"/>
    <mergeCell ref="A97:C97"/>
    <mergeCell ref="F77:W77"/>
    <mergeCell ref="F78:W78"/>
    <mergeCell ref="D86:T87"/>
    <mergeCell ref="U87:Y87"/>
    <mergeCell ref="U86:AM86"/>
    <mergeCell ref="D89:T89"/>
    <mergeCell ref="U89:Y89"/>
    <mergeCell ref="Z89:AD89"/>
    <mergeCell ref="A76:E76"/>
    <mergeCell ref="A77:E77"/>
    <mergeCell ref="F74:W75"/>
    <mergeCell ref="F76:W76"/>
    <mergeCell ref="A107:C107"/>
    <mergeCell ref="Q107:U107"/>
    <mergeCell ref="D107:P107"/>
    <mergeCell ref="D105:P106"/>
    <mergeCell ref="Q105:U106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20:AT120"/>
    <mergeCell ref="AZ120:BD120"/>
    <mergeCell ref="BE120:BI120"/>
    <mergeCell ref="AU120:AY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F122:AJ122"/>
    <mergeCell ref="AK122:AO122"/>
    <mergeCell ref="AP122:AT122"/>
    <mergeCell ref="AU122:AY122"/>
    <mergeCell ref="A122:C122"/>
    <mergeCell ref="D122:P122"/>
    <mergeCell ref="Q122:U122"/>
    <mergeCell ref="V122:AE122"/>
    <mergeCell ref="AP123:AT123"/>
    <mergeCell ref="AU123:AY123"/>
    <mergeCell ref="AZ123:BD123"/>
    <mergeCell ref="BE121:BI121"/>
    <mergeCell ref="AZ122:BD122"/>
    <mergeCell ref="AK167:AO167"/>
    <mergeCell ref="AP167:AT167"/>
    <mergeCell ref="AU168:AY168"/>
    <mergeCell ref="AZ168:BD168"/>
    <mergeCell ref="V178:Z178"/>
    <mergeCell ref="V174:Z175"/>
    <mergeCell ref="AA175:AE175"/>
    <mergeCell ref="AF175:AI175"/>
    <mergeCell ref="V177:Z177"/>
    <mergeCell ref="AA177:AE177"/>
    <mergeCell ref="AA178:AE178"/>
    <mergeCell ref="AF178:AI178"/>
    <mergeCell ref="AO178:AR178"/>
    <mergeCell ref="AS178:AW178"/>
    <mergeCell ref="AO177:AR177"/>
    <mergeCell ref="AS177:AW177"/>
    <mergeCell ref="A163:BD163"/>
    <mergeCell ref="B7:AF7"/>
    <mergeCell ref="A5:AF5"/>
    <mergeCell ref="AH5:AR5"/>
    <mergeCell ref="A47:BY47"/>
    <mergeCell ref="A25:BY25"/>
    <mergeCell ref="A46:BY46"/>
    <mergeCell ref="A45:BY45"/>
    <mergeCell ref="N10:Y10"/>
    <mergeCell ref="AH70:AL70"/>
    <mergeCell ref="A136:T136"/>
    <mergeCell ref="A137:T137"/>
    <mergeCell ref="AJ136:AN136"/>
    <mergeCell ref="U136:Y136"/>
    <mergeCell ref="U137:Y137"/>
    <mergeCell ref="Z137:AD137"/>
    <mergeCell ref="AE136:AI136"/>
    <mergeCell ref="B11:L11"/>
    <mergeCell ref="BE123:BI123"/>
    <mergeCell ref="A134:T135"/>
    <mergeCell ref="A123:C123"/>
    <mergeCell ref="D123:P123"/>
    <mergeCell ref="Q123:U123"/>
    <mergeCell ref="V123:AE123"/>
    <mergeCell ref="AF123:AJ123"/>
    <mergeCell ref="AK123:AO123"/>
    <mergeCell ref="BE122:BI122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24:AP224"/>
    <mergeCell ref="AU224:BF224"/>
    <mergeCell ref="A17:BY17"/>
    <mergeCell ref="AH220:AP220"/>
    <mergeCell ref="AH221:AP221"/>
    <mergeCell ref="A223:AA223"/>
    <mergeCell ref="AH223:AP223"/>
    <mergeCell ref="A78:E78"/>
    <mergeCell ref="A154:BS154"/>
    <mergeCell ref="A153:BS153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2:BT52"/>
    <mergeCell ref="BG49:BK49"/>
    <mergeCell ref="BL49:BP49"/>
    <mergeCell ref="BQ49:BT49"/>
    <mergeCell ref="BQ50:BT50"/>
    <mergeCell ref="BG51:BK51"/>
    <mergeCell ref="BL51:BP51"/>
    <mergeCell ref="BQ51:BT51"/>
    <mergeCell ref="BL52:BP52"/>
    <mergeCell ref="A35:BK35"/>
    <mergeCell ref="BB50:BF50"/>
    <mergeCell ref="BG50:BK50"/>
    <mergeCell ref="BL50:BP50"/>
    <mergeCell ref="E48:T49"/>
    <mergeCell ref="U49:Y49"/>
    <mergeCell ref="Z49:AD49"/>
    <mergeCell ref="AE49:AH49"/>
    <mergeCell ref="U48:AM48"/>
    <mergeCell ref="AN48:BF48"/>
    <mergeCell ref="BG48:BY48"/>
    <mergeCell ref="BU49:BY49"/>
    <mergeCell ref="AI49:AM49"/>
    <mergeCell ref="AN49:AR49"/>
    <mergeCell ref="AS49:AW49"/>
    <mergeCell ref="BB49:BF49"/>
    <mergeCell ref="AX49:BA49"/>
    <mergeCell ref="E51:T51"/>
    <mergeCell ref="U51:Y51"/>
    <mergeCell ref="Z51:AD51"/>
    <mergeCell ref="AE51:AH51"/>
    <mergeCell ref="BU51:BY51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U88:BY88"/>
    <mergeCell ref="AN86:BF86"/>
    <mergeCell ref="BG86:BY86"/>
    <mergeCell ref="BB68:BF68"/>
    <mergeCell ref="BG68:BK68"/>
    <mergeCell ref="A72:BL72"/>
    <mergeCell ref="X75:AB75"/>
    <mergeCell ref="Z87:AD87"/>
    <mergeCell ref="AE87:AH87"/>
    <mergeCell ref="AI87:AM87"/>
    <mergeCell ref="AN87:AR87"/>
    <mergeCell ref="AS87:AW87"/>
    <mergeCell ref="AX87:BA87"/>
    <mergeCell ref="BQ87:BT87"/>
    <mergeCell ref="BU87:BY87"/>
    <mergeCell ref="BB87:BF87"/>
    <mergeCell ref="BG87:BK87"/>
    <mergeCell ref="BL87:BP87"/>
    <mergeCell ref="D97:T97"/>
    <mergeCell ref="U97:Y97"/>
    <mergeCell ref="Z97:AD97"/>
    <mergeCell ref="Z90:AD90"/>
    <mergeCell ref="D90:T90"/>
    <mergeCell ref="U90:Y90"/>
    <mergeCell ref="BU89:BY89"/>
    <mergeCell ref="BQ89:BT89"/>
    <mergeCell ref="BL89:BP89"/>
    <mergeCell ref="D99:T99"/>
    <mergeCell ref="U99:Y99"/>
    <mergeCell ref="Z99:AD99"/>
    <mergeCell ref="U95:AN95"/>
    <mergeCell ref="A94:BH94"/>
    <mergeCell ref="D98:T98"/>
    <mergeCell ref="U98:Y98"/>
  </mergeCells>
  <conditionalFormatting sqref="A99:A100 A90:A91 A148:A149">
    <cfRule type="cellIs" priority="1" dxfId="0" operator="equal" stopIfTrue="1">
      <formula>A89</formula>
    </cfRule>
  </conditionalFormatting>
  <conditionalFormatting sqref="A109:C116 A123:C130">
    <cfRule type="cellIs" priority="2" dxfId="0" operator="equal" stopIfTrue="1">
      <formula>A108</formula>
    </cfRule>
    <cfRule type="cellIs" priority="3" dxfId="0" operator="equal" stopIfTrue="1">
      <formula>0</formula>
    </cfRule>
  </conditionalFormatting>
  <conditionalFormatting sqref="A101">
    <cfRule type="cellIs" priority="4" dxfId="0" operator="equal" stopIfTrue="1">
      <formula>A99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4" r:id="rId1"/>
  <rowBreaks count="3" manualBreakCount="3">
    <brk id="44" max="76" man="1"/>
    <brk id="92" max="76" man="1"/>
    <brk id="13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2022-12-22T10:12:50Z</cp:lastPrinted>
  <dcterms:created xsi:type="dcterms:W3CDTF">2016-07-02T12:27:50Z</dcterms:created>
  <dcterms:modified xsi:type="dcterms:W3CDTF">2022-12-22T10:13:02Z</dcterms:modified>
  <cp:category/>
  <cp:version/>
  <cp:contentType/>
  <cp:contentStatus/>
</cp:coreProperties>
</file>